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прирост(убыль) 2012-2022" sheetId="1" r:id="rId1"/>
  </sheets>
  <externalReferences>
    <externalReference r:id="rId4"/>
  </externalReferences>
  <definedNames>
    <definedName name="_xlnm.Print_Titles" localSheetId="0">'прирост(убыль) 2012-2022'!$5:$5</definedName>
    <definedName name="_xlnm.Print_Area" localSheetId="0">'прирост(убыль) 2012-2022'!$A$1:$L$168</definedName>
  </definedNames>
  <calcPr fullCalcOnLoad="1"/>
</workbook>
</file>

<file path=xl/sharedStrings.xml><?xml version="1.0" encoding="utf-8"?>
<sst xmlns="http://schemas.openxmlformats.org/spreadsheetml/2006/main" count="130" uniqueCount="87">
  <si>
    <t>Городское население</t>
  </si>
  <si>
    <t>Сельское население</t>
  </si>
  <si>
    <t>Челябинский городской округ</t>
  </si>
  <si>
    <t xml:space="preserve">г. Челябинск </t>
  </si>
  <si>
    <t>сельское население</t>
  </si>
  <si>
    <t>Верхнеуфалейский городской округ</t>
  </si>
  <si>
    <t xml:space="preserve">г. Верхний Уфалей </t>
  </si>
  <si>
    <t>Златоустовский городской округ</t>
  </si>
  <si>
    <t xml:space="preserve">г. Златоуст </t>
  </si>
  <si>
    <t>Карабашский городской округ</t>
  </si>
  <si>
    <t xml:space="preserve">г. Карабаш </t>
  </si>
  <si>
    <t>Копейский городской округ</t>
  </si>
  <si>
    <t xml:space="preserve">г. Копейск </t>
  </si>
  <si>
    <t>Кыштымский городской округ</t>
  </si>
  <si>
    <t xml:space="preserve">г. Кыштым </t>
  </si>
  <si>
    <t>Магнитогорский городской округ</t>
  </si>
  <si>
    <t xml:space="preserve">г. Магнитогорск </t>
  </si>
  <si>
    <t>Миасский городской округ</t>
  </si>
  <si>
    <t xml:space="preserve">г. Миасс </t>
  </si>
  <si>
    <t>Троицкий городской округ</t>
  </si>
  <si>
    <t>Усть-Катавский городской округ</t>
  </si>
  <si>
    <t>г. Усть-Катав</t>
  </si>
  <si>
    <t>Чебаркульский городской округ</t>
  </si>
  <si>
    <t>Южноуральский городской округ</t>
  </si>
  <si>
    <t xml:space="preserve">г. Южноуральск </t>
  </si>
  <si>
    <t>Агаповский муниципальный район</t>
  </si>
  <si>
    <t>Аргаяшский муниципальный район</t>
  </si>
  <si>
    <t>Ашинский муниципальный район</t>
  </si>
  <si>
    <t>г. Аша</t>
  </si>
  <si>
    <t>г. Миньяр</t>
  </si>
  <si>
    <t>г. Сим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</si>
  <si>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</si>
  <si>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</si>
  <si>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</si>
  <si>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г. Верхнеуральск</t>
  </si>
  <si>
    <t>Еманжелинский муниципальный район</t>
  </si>
  <si>
    <t xml:space="preserve">г. Еманжелинск </t>
  </si>
  <si>
    <t>Еткульский муниципальный район</t>
  </si>
  <si>
    <t>Карталинский муниципальный район</t>
  </si>
  <si>
    <t>г. Карталы</t>
  </si>
  <si>
    <t>Каслинский муниципальный район</t>
  </si>
  <si>
    <t xml:space="preserve">г. Касли </t>
  </si>
  <si>
    <t>Катав-Ивановский муниципальный район</t>
  </si>
  <si>
    <t xml:space="preserve">г. Катав-Ивановск </t>
  </si>
  <si>
    <t>г. Юрюзань</t>
  </si>
  <si>
    <t>Кизильский муниципальный район</t>
  </si>
  <si>
    <t>Коркинский муниципальный район</t>
  </si>
  <si>
    <t xml:space="preserve">г. Коркино </t>
  </si>
  <si>
    <t>Красноармейский муниципальный район</t>
  </si>
  <si>
    <t>Кунашакский муниципальный район</t>
  </si>
  <si>
    <t>Кусинский муниципальный район</t>
  </si>
  <si>
    <t>г. Куса</t>
  </si>
  <si>
    <t>Нагайбакский муниципальный район</t>
  </si>
  <si>
    <t>Нязепетровский муниципальный район</t>
  </si>
  <si>
    <t>г. Нязепетровск</t>
  </si>
  <si>
    <t>Октябрьский муниципальный район</t>
  </si>
  <si>
    <t>Пластовский муниципальный район</t>
  </si>
  <si>
    <t xml:space="preserve">г. Пласт </t>
  </si>
  <si>
    <t>Саткинский муниципальный район</t>
  </si>
  <si>
    <t>г. Сатка</t>
  </si>
  <si>
    <t>г. Бакал</t>
  </si>
  <si>
    <t>Сосновский муниципальный район</t>
  </si>
  <si>
    <t>Троицкий муниципальный район</t>
  </si>
  <si>
    <t>Увельский муниципальный район</t>
  </si>
  <si>
    <t>Уйский муниципальный район</t>
  </si>
  <si>
    <t>Чебаркульский муниципальный район</t>
  </si>
  <si>
    <t>Чесменский муниципальный район</t>
  </si>
  <si>
    <r>
      <t xml:space="preserve">Все население </t>
    </r>
    <r>
      <rPr>
        <b/>
        <vertAlign val="superscript"/>
        <sz val="12"/>
        <color indexed="8"/>
        <rFont val="Times New Roman"/>
        <family val="1"/>
      </rPr>
      <t>1)</t>
    </r>
  </si>
  <si>
    <t>(человек)</t>
  </si>
  <si>
    <t>городское население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</si>
  <si>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целом по Челябинской области данные приведены с учетом закрытых административно-территориальных образований. </t>
    </r>
  </si>
  <si>
    <t>Миграционный прирост (убыль « - ») по городским округам и муниципальным районам Челябинской области</t>
  </si>
  <si>
    <t>Локомотивный городской округ</t>
  </si>
  <si>
    <t>-</t>
  </si>
  <si>
    <t>пгт Кропачево</t>
  </si>
  <si>
    <t>пгт Межозерный</t>
  </si>
  <si>
    <t>пгт Зауральский</t>
  </si>
  <si>
    <t>пгт Красногорский</t>
  </si>
  <si>
    <t>пгт Вишневогорск</t>
  </si>
  <si>
    <t>пгт Первомайский</t>
  </si>
  <si>
    <t>пгт Роза</t>
  </si>
  <si>
    <t>пгт Магнитка</t>
  </si>
  <si>
    <t>пгт Южный</t>
  </si>
  <si>
    <t>пгт Бердяуш</t>
  </si>
  <si>
    <t>пгт Межевой</t>
  </si>
  <si>
    <t>пгт Сулея</t>
  </si>
  <si>
    <t xml:space="preserve"> (2012-2022 гг.)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</si>
</sst>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0.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%20.%20&#1052;&#1048;&#1043;&#1056;&#1040;&#1062;&#1048;&#1071;\&#1056;&#1040;&#1047;&#1056;&#1040;&#1041;&#1054;&#1058;&#1050;&#1040;%20&#1052;&#1053;%20&#1079;&#1072;%202022&#1075;\12%20&#1076;&#1077;&#1082;&#1072;&#1073;&#1088;&#1100;\&#1058;&#1072;&#1073;&#1083;&#1080;&#1094;&#1099;\t_pt1n%20&#1089;%20&#1091;&#1095;&#1077;&#1090;&#1086;&#1084;%20&#1085;&#1086;&#1074;&#1099;&#1093;%20&#1090;&#1077;&#1088;-&#1088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00000000"/>
    </sheetNames>
    <sheetDataSet>
      <sheetData sheetId="0">
        <row r="7">
          <cell r="I7">
            <v>17</v>
          </cell>
          <cell r="J7">
            <v>-1082</v>
          </cell>
          <cell r="K7">
            <v>1099</v>
          </cell>
        </row>
        <row r="9">
          <cell r="I9">
            <v>-62</v>
          </cell>
        </row>
        <row r="20">
          <cell r="I20">
            <v>-32</v>
          </cell>
        </row>
        <row r="33">
          <cell r="I33">
            <v>-34</v>
          </cell>
          <cell r="J33">
            <v>-18</v>
          </cell>
          <cell r="K33">
            <v>-16</v>
          </cell>
        </row>
        <row r="35">
          <cell r="I35">
            <v>-57</v>
          </cell>
        </row>
        <row r="37">
          <cell r="I37">
            <v>48</v>
          </cell>
        </row>
        <row r="39">
          <cell r="I39">
            <v>-19</v>
          </cell>
        </row>
        <row r="41">
          <cell r="I41">
            <v>10</v>
          </cell>
        </row>
        <row r="47">
          <cell r="I47">
            <v>-289</v>
          </cell>
        </row>
        <row r="59">
          <cell r="I59">
            <v>-55</v>
          </cell>
        </row>
        <row r="73">
          <cell r="I73">
            <v>-199</v>
          </cell>
          <cell r="J73">
            <v>-17</v>
          </cell>
          <cell r="K73">
            <v>-182</v>
          </cell>
        </row>
        <row r="75">
          <cell r="I75">
            <v>23</v>
          </cell>
        </row>
        <row r="77">
          <cell r="I77">
            <v>-40</v>
          </cell>
        </row>
        <row r="86">
          <cell r="I86">
            <v>41</v>
          </cell>
          <cell r="J86">
            <v>51</v>
          </cell>
          <cell r="K86">
            <v>-10</v>
          </cell>
        </row>
        <row r="88">
          <cell r="I88">
            <v>62</v>
          </cell>
        </row>
        <row r="90">
          <cell r="I90">
            <v>-13</v>
          </cell>
        </row>
        <row r="92">
          <cell r="I92">
            <v>2</v>
          </cell>
        </row>
        <row r="93">
          <cell r="I93">
            <v>1</v>
          </cell>
        </row>
        <row r="106">
          <cell r="I106">
            <v>-269</v>
          </cell>
          <cell r="J106">
            <v>-120</v>
          </cell>
          <cell r="K106">
            <v>-149</v>
          </cell>
        </row>
        <row r="119">
          <cell r="I119">
            <v>-262</v>
          </cell>
          <cell r="J119">
            <v>-158</v>
          </cell>
          <cell r="K119">
            <v>-104</v>
          </cell>
        </row>
        <row r="121">
          <cell r="I121">
            <v>-107</v>
          </cell>
        </row>
        <row r="123">
          <cell r="I123">
            <v>-51</v>
          </cell>
        </row>
        <row r="133">
          <cell r="J133">
            <v>20</v>
          </cell>
          <cell r="K133">
            <v>-20</v>
          </cell>
        </row>
        <row r="135">
          <cell r="I135">
            <v>-16</v>
          </cell>
        </row>
        <row r="137">
          <cell r="I137">
            <v>36</v>
          </cell>
        </row>
        <row r="145">
          <cell r="I145">
            <v>-442</v>
          </cell>
        </row>
        <row r="160">
          <cell r="I160">
            <v>-314</v>
          </cell>
          <cell r="J160">
            <v>-300</v>
          </cell>
          <cell r="K160">
            <v>-14</v>
          </cell>
        </row>
        <row r="162">
          <cell r="I162">
            <v>-239</v>
          </cell>
        </row>
        <row r="164">
          <cell r="I164">
            <v>-52</v>
          </cell>
        </row>
        <row r="166">
          <cell r="I166">
            <v>-9</v>
          </cell>
        </row>
        <row r="167">
          <cell r="I167">
            <v>1235</v>
          </cell>
        </row>
        <row r="183">
          <cell r="I183">
            <v>-113</v>
          </cell>
        </row>
        <row r="193">
          <cell r="I193">
            <v>8</v>
          </cell>
          <cell r="J193">
            <v>82</v>
          </cell>
          <cell r="K193">
            <v>-74</v>
          </cell>
        </row>
        <row r="195">
          <cell r="I195">
            <v>51</v>
          </cell>
        </row>
        <row r="197">
          <cell r="I197">
            <v>31</v>
          </cell>
        </row>
        <row r="201">
          <cell r="I201">
            <v>-178</v>
          </cell>
          <cell r="J201">
            <v>1</v>
          </cell>
          <cell r="K201">
            <v>-179</v>
          </cell>
        </row>
        <row r="203">
          <cell r="I203">
            <v>1</v>
          </cell>
        </row>
        <row r="213">
          <cell r="I213">
            <v>-59</v>
          </cell>
          <cell r="J213">
            <v>-17</v>
          </cell>
          <cell r="K213">
            <v>-42</v>
          </cell>
        </row>
        <row r="220">
          <cell r="I220">
            <v>-215</v>
          </cell>
        </row>
        <row r="234">
          <cell r="I234">
            <v>7</v>
          </cell>
          <cell r="J234">
            <v>1</v>
          </cell>
          <cell r="K234">
            <v>6</v>
          </cell>
        </row>
        <row r="241">
          <cell r="I241">
            <v>-298</v>
          </cell>
          <cell r="J241">
            <v>-201</v>
          </cell>
          <cell r="K241">
            <v>-97</v>
          </cell>
        </row>
        <row r="243">
          <cell r="I243">
            <v>-143</v>
          </cell>
        </row>
        <row r="245">
          <cell r="I245">
            <v>-9</v>
          </cell>
        </row>
        <row r="247">
          <cell r="I247">
            <v>-24</v>
          </cell>
        </row>
        <row r="249">
          <cell r="I249">
            <v>-3</v>
          </cell>
        </row>
        <row r="251">
          <cell r="I251">
            <v>-22</v>
          </cell>
        </row>
        <row r="254">
          <cell r="I254">
            <v>2540</v>
          </cell>
        </row>
        <row r="271">
          <cell r="I271">
            <v>-195</v>
          </cell>
        </row>
        <row r="286">
          <cell r="I286">
            <v>-72</v>
          </cell>
        </row>
        <row r="297">
          <cell r="I297">
            <v>-167</v>
          </cell>
        </row>
        <row r="309">
          <cell r="I309">
            <v>-33</v>
          </cell>
        </row>
        <row r="319">
          <cell r="I319">
            <v>-75</v>
          </cell>
        </row>
        <row r="333">
          <cell r="I333">
            <v>-1826</v>
          </cell>
          <cell r="J333">
            <v>-1826</v>
          </cell>
        </row>
        <row r="342">
          <cell r="I342">
            <v>-55</v>
          </cell>
          <cell r="J342">
            <v>-102</v>
          </cell>
          <cell r="K342">
            <v>47</v>
          </cell>
        </row>
        <row r="343">
          <cell r="I343">
            <v>-102</v>
          </cell>
        </row>
        <row r="346">
          <cell r="I346">
            <v>-300</v>
          </cell>
          <cell r="J346">
            <v>-283</v>
          </cell>
          <cell r="K346">
            <v>-17</v>
          </cell>
        </row>
        <row r="348">
          <cell r="I348">
            <v>-77</v>
          </cell>
          <cell r="J348">
            <v>-68</v>
          </cell>
          <cell r="K348">
            <v>-9</v>
          </cell>
        </row>
        <row r="350">
          <cell r="I350">
            <v>-531</v>
          </cell>
          <cell r="J350">
            <v>-522</v>
          </cell>
          <cell r="K350">
            <v>-9</v>
          </cell>
        </row>
        <row r="352">
          <cell r="I352">
            <v>-265</v>
          </cell>
          <cell r="J352">
            <v>-268</v>
          </cell>
          <cell r="K352">
            <v>3</v>
          </cell>
        </row>
        <row r="354">
          <cell r="I354">
            <v>657</v>
          </cell>
        </row>
        <row r="359">
          <cell r="I359">
            <v>672</v>
          </cell>
          <cell r="J359">
            <v>791</v>
          </cell>
          <cell r="K359">
            <v>-119</v>
          </cell>
        </row>
        <row r="365">
          <cell r="I365">
            <v>65</v>
          </cell>
        </row>
        <row r="367">
          <cell r="I367">
            <v>-119</v>
          </cell>
          <cell r="J367">
            <v>-110</v>
          </cell>
          <cell r="K367">
            <v>-9</v>
          </cell>
        </row>
        <row r="369">
          <cell r="I369">
            <v>123</v>
          </cell>
        </row>
        <row r="371">
          <cell r="I371">
            <v>42</v>
          </cell>
        </row>
        <row r="373">
          <cell r="I373">
            <v>161</v>
          </cell>
          <cell r="J373">
            <v>165</v>
          </cell>
          <cell r="K373">
            <v>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8"/>
  <sheetViews>
    <sheetView tabSelected="1" view="pageBreakPreview" zoomScale="93" zoomScaleNormal="93" zoomScaleSheetLayoutView="93" workbookViewId="0" topLeftCell="A1">
      <pane ySplit="5" topLeftCell="A6" activePane="bottomLeft" state="frozen"/>
      <selection pane="topLeft" activeCell="A1" sqref="A1"/>
      <selection pane="bottomLeft" activeCell="A119" sqref="A119"/>
    </sheetView>
  </sheetViews>
  <sheetFormatPr defaultColWidth="9.140625" defaultRowHeight="12.75"/>
  <cols>
    <col min="1" max="1" width="50.57421875" style="2" customWidth="1"/>
    <col min="2" max="2" width="8.7109375" style="1" customWidth="1"/>
    <col min="3" max="3" width="8.7109375" style="4" customWidth="1"/>
    <col min="4" max="10" width="8.7109375" style="1" customWidth="1"/>
    <col min="11" max="12" width="9.140625" style="1" customWidth="1"/>
    <col min="13" max="16384" width="9.140625" style="1" customWidth="1"/>
  </cols>
  <sheetData>
    <row r="1" spans="1:12" ht="15.75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4" customFormat="1" ht="15.75">
      <c r="A2" s="32" t="s">
        <v>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15.75">
      <c r="A3" s="33" t="s">
        <v>68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3" customFormat="1" ht="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6" customFormat="1" ht="16.5">
      <c r="A5" s="14"/>
      <c r="B5" s="14">
        <v>2012</v>
      </c>
      <c r="C5" s="14">
        <v>2013</v>
      </c>
      <c r="D5" s="14">
        <v>2014</v>
      </c>
      <c r="E5" s="14">
        <v>2015</v>
      </c>
      <c r="F5" s="15">
        <v>2016</v>
      </c>
      <c r="G5" s="15">
        <v>2017</v>
      </c>
      <c r="H5" s="15">
        <v>2018</v>
      </c>
      <c r="I5" s="15">
        <v>2019</v>
      </c>
      <c r="J5" s="15">
        <v>2020</v>
      </c>
      <c r="K5" s="15">
        <v>2021</v>
      </c>
      <c r="L5" s="15">
        <v>2022</v>
      </c>
    </row>
    <row r="6" spans="1:12" s="20" customFormat="1" ht="18.75">
      <c r="A6" s="23" t="s">
        <v>67</v>
      </c>
      <c r="B6" s="18">
        <v>4660</v>
      </c>
      <c r="C6" s="18">
        <v>4115</v>
      </c>
      <c r="D6" s="18">
        <v>5740</v>
      </c>
      <c r="E6" s="18">
        <v>3366</v>
      </c>
      <c r="F6" s="19">
        <v>2675</v>
      </c>
      <c r="G6" s="19">
        <v>-3840</v>
      </c>
      <c r="H6" s="19">
        <v>-8953</v>
      </c>
      <c r="I6" s="19">
        <v>1805</v>
      </c>
      <c r="J6" s="19">
        <v>-905</v>
      </c>
      <c r="K6" s="19">
        <v>2960</v>
      </c>
      <c r="L6" s="28">
        <f>'[1]7500000000'!$I$7</f>
        <v>17</v>
      </c>
    </row>
    <row r="7" spans="1:12" s="20" customFormat="1" ht="18" customHeight="1">
      <c r="A7" s="17" t="s">
        <v>0</v>
      </c>
      <c r="B7" s="18">
        <v>8786</v>
      </c>
      <c r="C7" s="18">
        <v>9499</v>
      </c>
      <c r="D7" s="18">
        <v>11002</v>
      </c>
      <c r="E7" s="18">
        <v>3746</v>
      </c>
      <c r="F7" s="19">
        <v>2704</v>
      </c>
      <c r="G7" s="19">
        <v>-1157</v>
      </c>
      <c r="H7" s="19">
        <v>-7308</v>
      </c>
      <c r="I7" s="19">
        <v>-114</v>
      </c>
      <c r="J7" s="19">
        <v>-239</v>
      </c>
      <c r="K7" s="19">
        <v>977</v>
      </c>
      <c r="L7" s="28">
        <f>'[1]7500000000'!$J$7</f>
        <v>-1082</v>
      </c>
    </row>
    <row r="8" spans="1:38" s="20" customFormat="1" ht="18" customHeight="1">
      <c r="A8" s="17" t="s">
        <v>1</v>
      </c>
      <c r="B8" s="18">
        <v>-4126</v>
      </c>
      <c r="C8" s="18">
        <v>-5384</v>
      </c>
      <c r="D8" s="18">
        <v>-5262</v>
      </c>
      <c r="E8" s="18">
        <v>-380</v>
      </c>
      <c r="F8" s="19">
        <v>-29</v>
      </c>
      <c r="G8" s="19">
        <v>-2683</v>
      </c>
      <c r="H8" s="19">
        <v>-1645</v>
      </c>
      <c r="I8" s="19">
        <v>1919</v>
      </c>
      <c r="J8" s="19">
        <v>-666</v>
      </c>
      <c r="K8" s="19">
        <v>1983</v>
      </c>
      <c r="L8" s="28">
        <f>'[1]7500000000'!$K$7</f>
        <v>1099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12" ht="18" customHeight="1">
      <c r="A9" s="5"/>
      <c r="B9" s="8"/>
      <c r="C9" s="8"/>
      <c r="D9" s="8"/>
      <c r="E9" s="9"/>
      <c r="F9" s="9"/>
      <c r="G9" s="9"/>
      <c r="H9" s="9"/>
      <c r="I9" s="9"/>
      <c r="J9" s="9"/>
      <c r="K9" s="9"/>
      <c r="L9" s="9"/>
    </row>
    <row r="10" spans="1:12" ht="18" customHeight="1">
      <c r="A10" s="7" t="s">
        <v>5</v>
      </c>
      <c r="B10" s="11">
        <v>-370</v>
      </c>
      <c r="C10" s="11">
        <v>-383</v>
      </c>
      <c r="D10" s="11">
        <v>-430</v>
      </c>
      <c r="E10" s="11">
        <v>-321</v>
      </c>
      <c r="F10" s="11">
        <v>-323</v>
      </c>
      <c r="G10" s="11">
        <v>-279</v>
      </c>
      <c r="H10" s="11">
        <v>-421</v>
      </c>
      <c r="I10" s="11">
        <v>94</v>
      </c>
      <c r="J10" s="11">
        <v>11</v>
      </c>
      <c r="K10" s="11">
        <v>-117</v>
      </c>
      <c r="L10" s="11">
        <f>'[1]7500000000'!$I$342</f>
        <v>-55</v>
      </c>
    </row>
    <row r="11" spans="1:12" ht="18" customHeight="1">
      <c r="A11" s="5" t="s">
        <v>69</v>
      </c>
      <c r="B11" s="9">
        <v>-336</v>
      </c>
      <c r="C11" s="9">
        <v>-330</v>
      </c>
      <c r="D11" s="9">
        <v>-352</v>
      </c>
      <c r="E11" s="9">
        <v>-211</v>
      </c>
      <c r="F11" s="9">
        <v>-268</v>
      </c>
      <c r="G11" s="9">
        <v>-214</v>
      </c>
      <c r="H11" s="9">
        <v>-386</v>
      </c>
      <c r="I11" s="9">
        <v>90</v>
      </c>
      <c r="J11" s="9">
        <v>5</v>
      </c>
      <c r="K11" s="9">
        <v>-91</v>
      </c>
      <c r="L11" s="9">
        <f>'[1]7500000000'!$J$342</f>
        <v>-102</v>
      </c>
    </row>
    <row r="12" spans="1:12" s="4" customFormat="1" ht="18" customHeight="1">
      <c r="A12" s="25" t="s">
        <v>6</v>
      </c>
      <c r="B12" s="12">
        <v>-336</v>
      </c>
      <c r="C12" s="12">
        <v>-330</v>
      </c>
      <c r="D12" s="12">
        <v>-352</v>
      </c>
      <c r="E12" s="12">
        <v>-211</v>
      </c>
      <c r="F12" s="12">
        <v>-268</v>
      </c>
      <c r="G12" s="12">
        <v>-214</v>
      </c>
      <c r="H12" s="12">
        <v>-386</v>
      </c>
      <c r="I12" s="12">
        <v>90</v>
      </c>
      <c r="J12" s="12">
        <v>5</v>
      </c>
      <c r="K12" s="12">
        <v>-91</v>
      </c>
      <c r="L12" s="12">
        <f>'[1]7500000000'!$I$343</f>
        <v>-102</v>
      </c>
    </row>
    <row r="13" spans="1:12" ht="18" customHeight="1">
      <c r="A13" s="5" t="s">
        <v>4</v>
      </c>
      <c r="B13" s="9">
        <v>-34</v>
      </c>
      <c r="C13" s="9">
        <v>-53</v>
      </c>
      <c r="D13" s="9">
        <v>-78</v>
      </c>
      <c r="E13" s="9">
        <v>-110</v>
      </c>
      <c r="F13" s="9">
        <v>-55</v>
      </c>
      <c r="G13" s="9">
        <v>-65</v>
      </c>
      <c r="H13" s="9">
        <v>-35</v>
      </c>
      <c r="I13" s="9">
        <v>4</v>
      </c>
      <c r="J13" s="9">
        <v>6</v>
      </c>
      <c r="K13" s="9">
        <v>-26</v>
      </c>
      <c r="L13" s="9">
        <f>'[1]7500000000'!$K$342</f>
        <v>47</v>
      </c>
    </row>
    <row r="14" spans="1:12" ht="18" customHeight="1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8" customHeight="1">
      <c r="A15" s="7" t="s">
        <v>7</v>
      </c>
      <c r="B15" s="11">
        <v>-1135</v>
      </c>
      <c r="C15" s="11">
        <v>-1050</v>
      </c>
      <c r="D15" s="11">
        <v>-562</v>
      </c>
      <c r="E15" s="11">
        <v>-358</v>
      </c>
      <c r="F15" s="11">
        <v>-607</v>
      </c>
      <c r="G15" s="11">
        <v>-522</v>
      </c>
      <c r="H15" s="11">
        <v>-820</v>
      </c>
      <c r="I15" s="11">
        <v>-427</v>
      </c>
      <c r="J15" s="11">
        <v>-372</v>
      </c>
      <c r="K15" s="11">
        <v>-587</v>
      </c>
      <c r="L15" s="11">
        <f>'[1]7500000000'!$I$346</f>
        <v>-300</v>
      </c>
    </row>
    <row r="16" spans="1:12" ht="18" customHeight="1">
      <c r="A16" s="5" t="s">
        <v>69</v>
      </c>
      <c r="B16" s="9">
        <v>-1143</v>
      </c>
      <c r="C16" s="9">
        <v>-1074</v>
      </c>
      <c r="D16" s="9">
        <v>-549</v>
      </c>
      <c r="E16" s="9">
        <v>-376</v>
      </c>
      <c r="F16" s="9">
        <v>-580</v>
      </c>
      <c r="G16" s="9">
        <v>-512</v>
      </c>
      <c r="H16" s="9">
        <v>-806</v>
      </c>
      <c r="I16" s="9">
        <v>-416</v>
      </c>
      <c r="J16" s="9">
        <v>-432</v>
      </c>
      <c r="K16" s="9">
        <v>-572</v>
      </c>
      <c r="L16" s="9">
        <f>'[1]7500000000'!$J$346</f>
        <v>-283</v>
      </c>
    </row>
    <row r="17" spans="1:12" s="4" customFormat="1" ht="18" customHeight="1">
      <c r="A17" s="25" t="s">
        <v>8</v>
      </c>
      <c r="B17" s="12">
        <v>-1143</v>
      </c>
      <c r="C17" s="12">
        <v>-1074</v>
      </c>
      <c r="D17" s="12">
        <v>-549</v>
      </c>
      <c r="E17" s="12">
        <v>-376</v>
      </c>
      <c r="F17" s="12">
        <v>-580</v>
      </c>
      <c r="G17" s="12">
        <v>-512</v>
      </c>
      <c r="H17" s="12">
        <v>-806</v>
      </c>
      <c r="I17" s="12">
        <v>-416</v>
      </c>
      <c r="J17" s="12">
        <v>-432</v>
      </c>
      <c r="K17" s="12">
        <v>-572</v>
      </c>
      <c r="L17" s="12">
        <f>'[1]7500000000'!$J$346</f>
        <v>-283</v>
      </c>
    </row>
    <row r="18" spans="1:12" ht="18" customHeight="1">
      <c r="A18" s="5" t="s">
        <v>4</v>
      </c>
      <c r="B18" s="9">
        <v>8</v>
      </c>
      <c r="C18" s="9">
        <v>24</v>
      </c>
      <c r="D18" s="9">
        <v>-13</v>
      </c>
      <c r="E18" s="9">
        <v>18</v>
      </c>
      <c r="F18" s="9">
        <v>-27</v>
      </c>
      <c r="G18" s="9">
        <v>-10</v>
      </c>
      <c r="H18" s="9">
        <v>-14</v>
      </c>
      <c r="I18" s="9">
        <v>-11</v>
      </c>
      <c r="J18" s="9">
        <v>60</v>
      </c>
      <c r="K18" s="9">
        <v>-15</v>
      </c>
      <c r="L18" s="9">
        <f>'[1]7500000000'!$K$346</f>
        <v>-17</v>
      </c>
    </row>
    <row r="19" spans="1:12" ht="18" customHeight="1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8" customHeight="1">
      <c r="A20" s="7" t="s">
        <v>9</v>
      </c>
      <c r="B20" s="11">
        <v>-469</v>
      </c>
      <c r="C20" s="11">
        <v>-326</v>
      </c>
      <c r="D20" s="11">
        <v>-256</v>
      </c>
      <c r="E20" s="11">
        <v>-159</v>
      </c>
      <c r="F20" s="11">
        <v>-135</v>
      </c>
      <c r="G20" s="11">
        <v>-106</v>
      </c>
      <c r="H20" s="11">
        <v>-42</v>
      </c>
      <c r="I20" s="11">
        <v>-9</v>
      </c>
      <c r="J20" s="11">
        <v>-42</v>
      </c>
      <c r="K20" s="11">
        <v>-43</v>
      </c>
      <c r="L20" s="11">
        <f>'[1]7500000000'!$I$348</f>
        <v>-77</v>
      </c>
    </row>
    <row r="21" spans="1:12" ht="18" customHeight="1">
      <c r="A21" s="5" t="s">
        <v>69</v>
      </c>
      <c r="B21" s="9">
        <v>-459</v>
      </c>
      <c r="C21" s="9">
        <v>-321</v>
      </c>
      <c r="D21" s="9">
        <v>-248</v>
      </c>
      <c r="E21" s="9">
        <v>-155</v>
      </c>
      <c r="F21" s="9">
        <v>-128</v>
      </c>
      <c r="G21" s="9">
        <v>-103</v>
      </c>
      <c r="H21" s="9">
        <v>-46</v>
      </c>
      <c r="I21" s="9">
        <v>-3</v>
      </c>
      <c r="J21" s="9">
        <v>-41</v>
      </c>
      <c r="K21" s="9">
        <v>-42</v>
      </c>
      <c r="L21" s="9">
        <f>'[1]7500000000'!$J$348</f>
        <v>-68</v>
      </c>
    </row>
    <row r="22" spans="1:12" s="4" customFormat="1" ht="18" customHeight="1">
      <c r="A22" s="25" t="s">
        <v>10</v>
      </c>
      <c r="B22" s="12">
        <v>-459</v>
      </c>
      <c r="C22" s="12">
        <v>-321</v>
      </c>
      <c r="D22" s="12">
        <v>-248</v>
      </c>
      <c r="E22" s="12">
        <v>-155</v>
      </c>
      <c r="F22" s="12">
        <v>-128</v>
      </c>
      <c r="G22" s="12">
        <v>-103</v>
      </c>
      <c r="H22" s="12">
        <v>-46</v>
      </c>
      <c r="I22" s="12">
        <v>-3</v>
      </c>
      <c r="J22" s="12">
        <v>-41</v>
      </c>
      <c r="K22" s="12">
        <v>-42</v>
      </c>
      <c r="L22" s="12">
        <f>'[1]7500000000'!$J$348</f>
        <v>-68</v>
      </c>
    </row>
    <row r="23" spans="1:12" ht="18" customHeight="1">
      <c r="A23" s="5" t="s">
        <v>4</v>
      </c>
      <c r="B23" s="9">
        <v>-10</v>
      </c>
      <c r="C23" s="9">
        <v>-5</v>
      </c>
      <c r="D23" s="9">
        <v>-8</v>
      </c>
      <c r="E23" s="9">
        <v>-4</v>
      </c>
      <c r="F23" s="9">
        <v>-7</v>
      </c>
      <c r="G23" s="9">
        <v>-3</v>
      </c>
      <c r="H23" s="9">
        <v>4</v>
      </c>
      <c r="I23" s="9">
        <v>-6</v>
      </c>
      <c r="J23" s="9">
        <v>-1</v>
      </c>
      <c r="K23" s="9">
        <v>-1</v>
      </c>
      <c r="L23" s="9">
        <f>'[1]7500000000'!$K$348</f>
        <v>-9</v>
      </c>
    </row>
    <row r="24" spans="1:12" ht="18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8" customHeight="1">
      <c r="A25" s="7" t="s">
        <v>11</v>
      </c>
      <c r="B25" s="11">
        <v>1466</v>
      </c>
      <c r="C25" s="11">
        <v>2243</v>
      </c>
      <c r="D25" s="11">
        <v>2669</v>
      </c>
      <c r="E25" s="11">
        <v>1704</v>
      </c>
      <c r="F25" s="11">
        <v>1402</v>
      </c>
      <c r="G25" s="11">
        <v>742</v>
      </c>
      <c r="H25" s="11">
        <v>461</v>
      </c>
      <c r="I25" s="11">
        <v>4</v>
      </c>
      <c r="J25" s="11">
        <v>-648</v>
      </c>
      <c r="K25" s="11">
        <v>240</v>
      </c>
      <c r="L25" s="11">
        <f>'[1]7500000000'!$I$350</f>
        <v>-531</v>
      </c>
    </row>
    <row r="26" spans="1:12" ht="18" customHeight="1">
      <c r="A26" s="5" t="s">
        <v>69</v>
      </c>
      <c r="B26" s="9">
        <v>1462</v>
      </c>
      <c r="C26" s="9">
        <v>2230</v>
      </c>
      <c r="D26" s="9">
        <v>2673</v>
      </c>
      <c r="E26" s="9">
        <v>1693</v>
      </c>
      <c r="F26" s="9">
        <v>1403</v>
      </c>
      <c r="G26" s="9">
        <v>748</v>
      </c>
      <c r="H26" s="9">
        <v>462</v>
      </c>
      <c r="I26" s="9">
        <v>22</v>
      </c>
      <c r="J26" s="9">
        <v>-628</v>
      </c>
      <c r="K26" s="9">
        <v>254</v>
      </c>
      <c r="L26" s="9">
        <f>'[1]7500000000'!$J$350</f>
        <v>-522</v>
      </c>
    </row>
    <row r="27" spans="1:12" ht="18" customHeight="1">
      <c r="A27" s="5" t="s">
        <v>12</v>
      </c>
      <c r="B27" s="9">
        <v>1462</v>
      </c>
      <c r="C27" s="9">
        <v>2230</v>
      </c>
      <c r="D27" s="9">
        <v>2673</v>
      </c>
      <c r="E27" s="9">
        <v>1693</v>
      </c>
      <c r="F27" s="9">
        <v>1403</v>
      </c>
      <c r="G27" s="9">
        <v>748</v>
      </c>
      <c r="H27" s="9">
        <v>462</v>
      </c>
      <c r="I27" s="9">
        <v>22</v>
      </c>
      <c r="J27" s="9">
        <v>-628</v>
      </c>
      <c r="K27" s="9">
        <v>254</v>
      </c>
      <c r="L27" s="9">
        <f>'[1]7500000000'!$J$350</f>
        <v>-522</v>
      </c>
    </row>
    <row r="28" spans="1:12" ht="18" customHeight="1">
      <c r="A28" s="5" t="s">
        <v>4</v>
      </c>
      <c r="B28" s="9">
        <v>4</v>
      </c>
      <c r="C28" s="9">
        <v>13</v>
      </c>
      <c r="D28" s="9">
        <v>-4</v>
      </c>
      <c r="E28" s="9">
        <v>11</v>
      </c>
      <c r="F28" s="9">
        <v>-1</v>
      </c>
      <c r="G28" s="9">
        <v>-6</v>
      </c>
      <c r="H28" s="9">
        <v>-1</v>
      </c>
      <c r="I28" s="9">
        <v>-18</v>
      </c>
      <c r="J28" s="9">
        <v>-20</v>
      </c>
      <c r="K28" s="9">
        <v>-14</v>
      </c>
      <c r="L28" s="9">
        <f>'[1]7500000000'!$K$350</f>
        <v>-9</v>
      </c>
    </row>
    <row r="29" spans="1:12" ht="18" customHeight="1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8" customHeight="1">
      <c r="A30" s="7" t="s">
        <v>13</v>
      </c>
      <c r="B30" s="11">
        <v>-60</v>
      </c>
      <c r="C30" s="11">
        <v>-155</v>
      </c>
      <c r="D30" s="11">
        <v>-394</v>
      </c>
      <c r="E30" s="11">
        <v>-124</v>
      </c>
      <c r="F30" s="11">
        <v>-333</v>
      </c>
      <c r="G30" s="11">
        <v>-425</v>
      </c>
      <c r="H30" s="11">
        <v>-468</v>
      </c>
      <c r="I30" s="11">
        <v>-3</v>
      </c>
      <c r="J30" s="11">
        <v>-115</v>
      </c>
      <c r="K30" s="11">
        <v>-157</v>
      </c>
      <c r="L30" s="11">
        <f>'[1]7500000000'!$I$352</f>
        <v>-265</v>
      </c>
    </row>
    <row r="31" spans="1:12" ht="18" customHeight="1">
      <c r="A31" s="5" t="s">
        <v>69</v>
      </c>
      <c r="B31" s="9">
        <v>-37</v>
      </c>
      <c r="C31" s="9">
        <v>-137</v>
      </c>
      <c r="D31" s="9">
        <v>-376</v>
      </c>
      <c r="E31" s="9">
        <v>-148</v>
      </c>
      <c r="F31" s="9">
        <v>-312</v>
      </c>
      <c r="G31" s="9">
        <v>-404</v>
      </c>
      <c r="H31" s="9">
        <v>-433</v>
      </c>
      <c r="I31" s="9">
        <v>9</v>
      </c>
      <c r="J31" s="9">
        <v>-95</v>
      </c>
      <c r="K31" s="9">
        <v>-136</v>
      </c>
      <c r="L31" s="9">
        <f>'[1]7500000000'!$J$352</f>
        <v>-268</v>
      </c>
    </row>
    <row r="32" spans="1:12" ht="18" customHeight="1">
      <c r="A32" s="5" t="s">
        <v>14</v>
      </c>
      <c r="B32" s="9">
        <v>-37</v>
      </c>
      <c r="C32" s="9">
        <v>-137</v>
      </c>
      <c r="D32" s="9">
        <v>-376</v>
      </c>
      <c r="E32" s="9">
        <v>-148</v>
      </c>
      <c r="F32" s="9">
        <v>-312</v>
      </c>
      <c r="G32" s="9">
        <v>-404</v>
      </c>
      <c r="H32" s="9">
        <v>-433</v>
      </c>
      <c r="I32" s="9">
        <v>9</v>
      </c>
      <c r="J32" s="9">
        <v>-95</v>
      </c>
      <c r="K32" s="9">
        <v>-136</v>
      </c>
      <c r="L32" s="9">
        <f>'[1]7500000000'!$J$352</f>
        <v>-268</v>
      </c>
    </row>
    <row r="33" spans="1:12" ht="18" customHeight="1">
      <c r="A33" s="5" t="s">
        <v>4</v>
      </c>
      <c r="B33" s="9">
        <v>-23</v>
      </c>
      <c r="C33" s="9">
        <v>-18</v>
      </c>
      <c r="D33" s="9">
        <v>-18</v>
      </c>
      <c r="E33" s="9">
        <v>24</v>
      </c>
      <c r="F33" s="9">
        <v>-21</v>
      </c>
      <c r="G33" s="9">
        <v>-21</v>
      </c>
      <c r="H33" s="9">
        <v>-35</v>
      </c>
      <c r="I33" s="9">
        <v>-12</v>
      </c>
      <c r="J33" s="9">
        <v>-20</v>
      </c>
      <c r="K33" s="9">
        <v>-21</v>
      </c>
      <c r="L33" s="9">
        <f>'[1]7500000000'!$K$352</f>
        <v>3</v>
      </c>
    </row>
    <row r="34" spans="1:12" ht="18" customHeight="1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8" customHeight="1">
      <c r="A35" s="26" t="s">
        <v>72</v>
      </c>
      <c r="B35" s="24"/>
      <c r="C35" s="24"/>
      <c r="D35" s="24"/>
      <c r="E35" s="24"/>
      <c r="F35" s="24"/>
      <c r="G35" s="13">
        <v>-39</v>
      </c>
      <c r="H35" s="11">
        <v>-55</v>
      </c>
      <c r="I35" s="11">
        <v>37</v>
      </c>
      <c r="J35" s="11">
        <v>67</v>
      </c>
      <c r="K35" s="11">
        <v>5</v>
      </c>
      <c r="L35" s="11">
        <f>'[1]7500000000'!$I$371</f>
        <v>42</v>
      </c>
    </row>
    <row r="36" spans="1:12" ht="18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8" customHeight="1">
      <c r="A37" s="7" t="s">
        <v>15</v>
      </c>
      <c r="B37" s="11">
        <v>1985</v>
      </c>
      <c r="C37" s="11">
        <v>2711</v>
      </c>
      <c r="D37" s="11">
        <v>1623</v>
      </c>
      <c r="E37" s="11">
        <v>290</v>
      </c>
      <c r="F37" s="11">
        <v>562</v>
      </c>
      <c r="G37" s="11">
        <v>-1083</v>
      </c>
      <c r="H37" s="11">
        <v>-2410</v>
      </c>
      <c r="I37" s="11">
        <v>1261</v>
      </c>
      <c r="J37" s="11">
        <v>2839</v>
      </c>
      <c r="K37" s="11">
        <v>1845</v>
      </c>
      <c r="L37" s="11">
        <f>'[1]7500000000'!$I$354</f>
        <v>657</v>
      </c>
    </row>
    <row r="38" spans="1:12" ht="18" customHeight="1">
      <c r="A38" s="5" t="s">
        <v>69</v>
      </c>
      <c r="B38" s="9">
        <v>1985</v>
      </c>
      <c r="C38" s="9">
        <v>2711</v>
      </c>
      <c r="D38" s="9">
        <v>1623</v>
      </c>
      <c r="E38" s="9">
        <v>290</v>
      </c>
      <c r="F38" s="9">
        <v>562</v>
      </c>
      <c r="G38" s="9">
        <v>-1083</v>
      </c>
      <c r="H38" s="9">
        <v>-2410</v>
      </c>
      <c r="I38" s="9">
        <v>1261</v>
      </c>
      <c r="J38" s="9">
        <v>2839</v>
      </c>
      <c r="K38" s="9">
        <v>1845</v>
      </c>
      <c r="L38" s="9">
        <f>'[1]7500000000'!$I$354</f>
        <v>657</v>
      </c>
    </row>
    <row r="39" spans="1:12" ht="18" customHeight="1">
      <c r="A39" s="5" t="s">
        <v>16</v>
      </c>
      <c r="B39" s="9">
        <v>1985</v>
      </c>
      <c r="C39" s="9">
        <v>2711</v>
      </c>
      <c r="D39" s="9">
        <v>1623</v>
      </c>
      <c r="E39" s="9">
        <v>290</v>
      </c>
      <c r="F39" s="9">
        <v>562</v>
      </c>
      <c r="G39" s="9">
        <v>-1083</v>
      </c>
      <c r="H39" s="9">
        <v>-2410</v>
      </c>
      <c r="I39" s="9">
        <v>1261</v>
      </c>
      <c r="J39" s="9">
        <v>2839</v>
      </c>
      <c r="K39" s="9">
        <v>1845</v>
      </c>
      <c r="L39" s="9">
        <f>'[1]7500000000'!$I$354</f>
        <v>657</v>
      </c>
    </row>
    <row r="40" spans="1:12" ht="18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8" customHeight="1">
      <c r="A41" s="7" t="s">
        <v>17</v>
      </c>
      <c r="B41" s="11">
        <v>53</v>
      </c>
      <c r="C41" s="11">
        <v>300</v>
      </c>
      <c r="D41" s="11">
        <v>653</v>
      </c>
      <c r="E41" s="11">
        <v>204</v>
      </c>
      <c r="F41" s="11">
        <v>510</v>
      </c>
      <c r="G41" s="11">
        <v>73</v>
      </c>
      <c r="H41" s="11">
        <v>-16</v>
      </c>
      <c r="I41" s="11">
        <v>515</v>
      </c>
      <c r="J41" s="11">
        <v>381</v>
      </c>
      <c r="K41" s="11">
        <v>718</v>
      </c>
      <c r="L41" s="11">
        <f>'[1]7500000000'!$I$359</f>
        <v>672</v>
      </c>
    </row>
    <row r="42" spans="1:12" ht="18" customHeight="1">
      <c r="A42" s="5" t="s">
        <v>69</v>
      </c>
      <c r="B42" s="9">
        <v>-270</v>
      </c>
      <c r="C42" s="9">
        <v>139</v>
      </c>
      <c r="D42" s="9">
        <v>583</v>
      </c>
      <c r="E42" s="9">
        <v>229</v>
      </c>
      <c r="F42" s="9">
        <v>568</v>
      </c>
      <c r="G42" s="9">
        <v>221</v>
      </c>
      <c r="H42" s="9">
        <v>159</v>
      </c>
      <c r="I42" s="9">
        <v>701</v>
      </c>
      <c r="J42" s="9">
        <v>556</v>
      </c>
      <c r="K42" s="9">
        <v>714</v>
      </c>
      <c r="L42" s="9">
        <f>'[1]7500000000'!$J$359</f>
        <v>791</v>
      </c>
    </row>
    <row r="43" spans="1:12" ht="18" customHeight="1">
      <c r="A43" s="5" t="s">
        <v>18</v>
      </c>
      <c r="B43" s="9">
        <v>-270</v>
      </c>
      <c r="C43" s="9">
        <v>139</v>
      </c>
      <c r="D43" s="9">
        <v>583</v>
      </c>
      <c r="E43" s="9">
        <v>229</v>
      </c>
      <c r="F43" s="9">
        <v>568</v>
      </c>
      <c r="G43" s="9">
        <v>221</v>
      </c>
      <c r="H43" s="9">
        <v>159</v>
      </c>
      <c r="I43" s="9">
        <v>701</v>
      </c>
      <c r="J43" s="9">
        <v>556</v>
      </c>
      <c r="K43" s="9">
        <v>714</v>
      </c>
      <c r="L43" s="9">
        <f>'[1]7500000000'!$J$359</f>
        <v>791</v>
      </c>
    </row>
    <row r="44" spans="1:12" ht="18" customHeight="1">
      <c r="A44" s="5" t="s">
        <v>4</v>
      </c>
      <c r="B44" s="9">
        <v>323</v>
      </c>
      <c r="C44" s="9">
        <v>161</v>
      </c>
      <c r="D44" s="9">
        <v>70</v>
      </c>
      <c r="E44" s="9">
        <v>-25</v>
      </c>
      <c r="F44" s="9">
        <v>-58</v>
      </c>
      <c r="G44" s="9">
        <v>-148</v>
      </c>
      <c r="H44" s="9">
        <v>-175</v>
      </c>
      <c r="I44" s="9">
        <v>-186</v>
      </c>
      <c r="J44" s="9">
        <v>-175</v>
      </c>
      <c r="K44" s="9">
        <v>4</v>
      </c>
      <c r="L44" s="9">
        <f>'[1]7500000000'!$K$359</f>
        <v>-119</v>
      </c>
    </row>
    <row r="45" spans="1:12" ht="18" customHeight="1">
      <c r="A45" s="5"/>
      <c r="B45" s="9"/>
      <c r="C45" s="9"/>
      <c r="D45" s="9"/>
      <c r="E45" s="9"/>
      <c r="F45" s="9"/>
      <c r="G45" s="22"/>
      <c r="H45" s="9"/>
      <c r="I45" s="9"/>
      <c r="J45" s="9"/>
      <c r="K45" s="9"/>
      <c r="L45" s="9"/>
    </row>
    <row r="46" spans="1:12" ht="18" customHeight="1">
      <c r="A46" s="7" t="s">
        <v>19</v>
      </c>
      <c r="B46" s="11">
        <v>-361</v>
      </c>
      <c r="C46" s="11">
        <v>-484</v>
      </c>
      <c r="D46" s="11">
        <v>-669</v>
      </c>
      <c r="E46" s="11">
        <v>-505</v>
      </c>
      <c r="F46" s="11">
        <v>-500</v>
      </c>
      <c r="G46" s="11">
        <v>-1005</v>
      </c>
      <c r="H46" s="11">
        <v>-497</v>
      </c>
      <c r="I46" s="11">
        <v>548</v>
      </c>
      <c r="J46" s="11">
        <v>-89</v>
      </c>
      <c r="K46" s="11">
        <v>368</v>
      </c>
      <c r="L46" s="11">
        <f>'[1]7500000000'!$I$365</f>
        <v>65</v>
      </c>
    </row>
    <row r="47" spans="1:12" ht="18" customHeight="1">
      <c r="A47" s="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8" customHeight="1">
      <c r="A48" s="7" t="s">
        <v>20</v>
      </c>
      <c r="B48" s="11">
        <v>-168</v>
      </c>
      <c r="C48" s="11">
        <v>-105</v>
      </c>
      <c r="D48" s="11">
        <v>-219</v>
      </c>
      <c r="E48" s="11">
        <v>-158</v>
      </c>
      <c r="F48" s="11">
        <v>-62</v>
      </c>
      <c r="G48" s="11">
        <v>-191</v>
      </c>
      <c r="H48" s="11">
        <v>-148</v>
      </c>
      <c r="I48" s="11">
        <v>-97</v>
      </c>
      <c r="J48" s="11">
        <v>-13</v>
      </c>
      <c r="K48" s="11">
        <v>-173</v>
      </c>
      <c r="L48" s="11">
        <f>'[1]7500000000'!$I$367</f>
        <v>-119</v>
      </c>
    </row>
    <row r="49" spans="1:12" ht="18" customHeight="1">
      <c r="A49" s="5" t="s">
        <v>69</v>
      </c>
      <c r="B49" s="9">
        <v>-145</v>
      </c>
      <c r="C49" s="9">
        <v>-75</v>
      </c>
      <c r="D49" s="9">
        <v>-155</v>
      </c>
      <c r="E49" s="9">
        <v>-133</v>
      </c>
      <c r="F49" s="9">
        <v>-30</v>
      </c>
      <c r="G49" s="9">
        <v>-128</v>
      </c>
      <c r="H49" s="9">
        <v>-93</v>
      </c>
      <c r="I49" s="9">
        <v>-94</v>
      </c>
      <c r="J49" s="9">
        <v>44</v>
      </c>
      <c r="K49" s="9">
        <v>-137</v>
      </c>
      <c r="L49" s="9">
        <f>'[1]7500000000'!$J$367</f>
        <v>-110</v>
      </c>
    </row>
    <row r="50" spans="1:12" ht="18" customHeight="1">
      <c r="A50" s="5" t="s">
        <v>21</v>
      </c>
      <c r="B50" s="9">
        <v>-145</v>
      </c>
      <c r="C50" s="9">
        <v>-75</v>
      </c>
      <c r="D50" s="9">
        <v>-155</v>
      </c>
      <c r="E50" s="9">
        <v>-133</v>
      </c>
      <c r="F50" s="9">
        <v>-30</v>
      </c>
      <c r="G50" s="9">
        <v>-128</v>
      </c>
      <c r="H50" s="9">
        <v>-93</v>
      </c>
      <c r="I50" s="9">
        <v>-94</v>
      </c>
      <c r="J50" s="9">
        <v>44</v>
      </c>
      <c r="K50" s="9">
        <v>-137</v>
      </c>
      <c r="L50" s="9">
        <f>'[1]7500000000'!$J$367</f>
        <v>-110</v>
      </c>
    </row>
    <row r="51" spans="1:12" ht="18" customHeight="1">
      <c r="A51" s="5" t="s">
        <v>4</v>
      </c>
      <c r="B51" s="9">
        <v>-23</v>
      </c>
      <c r="C51" s="9">
        <v>-30</v>
      </c>
      <c r="D51" s="9">
        <v>-64</v>
      </c>
      <c r="E51" s="9">
        <v>-25</v>
      </c>
      <c r="F51" s="9">
        <v>-32</v>
      </c>
      <c r="G51" s="9">
        <v>-63</v>
      </c>
      <c r="H51" s="9">
        <v>-55</v>
      </c>
      <c r="I51" s="9">
        <v>-3</v>
      </c>
      <c r="J51" s="9">
        <v>-57</v>
      </c>
      <c r="K51" s="9">
        <v>-36</v>
      </c>
      <c r="L51" s="9">
        <f>'[1]7500000000'!$K$367</f>
        <v>-9</v>
      </c>
    </row>
    <row r="52" spans="1:12" ht="18" customHeight="1">
      <c r="A52" s="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8" customHeight="1">
      <c r="A53" s="7" t="s">
        <v>22</v>
      </c>
      <c r="B53" s="11">
        <v>-507</v>
      </c>
      <c r="C53" s="11">
        <v>-599</v>
      </c>
      <c r="D53" s="11">
        <v>-106</v>
      </c>
      <c r="E53" s="11">
        <v>-99</v>
      </c>
      <c r="F53" s="11">
        <v>-641</v>
      </c>
      <c r="G53" s="11">
        <v>482</v>
      </c>
      <c r="H53" s="11">
        <v>702</v>
      </c>
      <c r="I53" s="11">
        <v>474</v>
      </c>
      <c r="J53" s="11">
        <v>418</v>
      </c>
      <c r="K53" s="11">
        <v>313</v>
      </c>
      <c r="L53" s="11">
        <f>'[1]7500000000'!$I$369</f>
        <v>123</v>
      </c>
    </row>
    <row r="54" spans="1:12" ht="18" customHeight="1">
      <c r="A54" s="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8" customHeight="1">
      <c r="A55" s="7" t="s">
        <v>2</v>
      </c>
      <c r="B55" s="11">
        <v>11565</v>
      </c>
      <c r="C55" s="11">
        <v>11602</v>
      </c>
      <c r="D55" s="11">
        <v>11611</v>
      </c>
      <c r="E55" s="11">
        <v>5224</v>
      </c>
      <c r="F55" s="11">
        <v>4460</v>
      </c>
      <c r="G55" s="11">
        <v>2478</v>
      </c>
      <c r="H55" s="11">
        <v>-1791</v>
      </c>
      <c r="I55" s="11">
        <v>-3274</v>
      </c>
      <c r="J55" s="11">
        <v>-3269</v>
      </c>
      <c r="K55" s="11">
        <v>-2083</v>
      </c>
      <c r="L55" s="11">
        <f>'[1]7500000000'!$I$333</f>
        <v>-1826</v>
      </c>
    </row>
    <row r="56" spans="1:12" ht="18" customHeight="1">
      <c r="A56" s="5" t="s">
        <v>69</v>
      </c>
      <c r="B56" s="9">
        <v>11565</v>
      </c>
      <c r="C56" s="9">
        <v>11602</v>
      </c>
      <c r="D56" s="9">
        <v>11611</v>
      </c>
      <c r="E56" s="9">
        <v>5224</v>
      </c>
      <c r="F56" s="9">
        <v>4460</v>
      </c>
      <c r="G56" s="9">
        <v>2478</v>
      </c>
      <c r="H56" s="9">
        <v>-1791</v>
      </c>
      <c r="I56" s="9">
        <v>-3274</v>
      </c>
      <c r="J56" s="9">
        <v>-3269</v>
      </c>
      <c r="K56" s="9">
        <v>-2083</v>
      </c>
      <c r="L56" s="9">
        <f>'[1]7500000000'!$J$333</f>
        <v>-1826</v>
      </c>
    </row>
    <row r="57" spans="1:12" ht="18" customHeight="1">
      <c r="A57" s="5" t="s">
        <v>3</v>
      </c>
      <c r="B57" s="9">
        <v>11565</v>
      </c>
      <c r="C57" s="9">
        <v>11602</v>
      </c>
      <c r="D57" s="9">
        <v>11611</v>
      </c>
      <c r="E57" s="9">
        <v>5224</v>
      </c>
      <c r="F57" s="9">
        <v>4460</v>
      </c>
      <c r="G57" s="9">
        <v>2478</v>
      </c>
      <c r="H57" s="9">
        <v>-1791</v>
      </c>
      <c r="I57" s="9">
        <v>-3274</v>
      </c>
      <c r="J57" s="9">
        <v>-3269</v>
      </c>
      <c r="K57" s="9">
        <v>-2083</v>
      </c>
      <c r="L57" s="9">
        <f>'[1]7500000000'!$J$333</f>
        <v>-1826</v>
      </c>
    </row>
    <row r="58" spans="1:12" ht="18" customHeight="1">
      <c r="A58" s="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8" customHeight="1">
      <c r="A59" s="7" t="s">
        <v>23</v>
      </c>
      <c r="B59" s="11">
        <v>-48</v>
      </c>
      <c r="C59" s="11">
        <v>-64</v>
      </c>
      <c r="D59" s="11">
        <v>192</v>
      </c>
      <c r="E59" s="11">
        <v>129</v>
      </c>
      <c r="F59" s="11">
        <v>157</v>
      </c>
      <c r="G59" s="11">
        <v>7</v>
      </c>
      <c r="H59" s="11">
        <v>32</v>
      </c>
      <c r="I59" s="11">
        <v>285</v>
      </c>
      <c r="J59" s="11">
        <v>230</v>
      </c>
      <c r="K59" s="11">
        <v>194</v>
      </c>
      <c r="L59" s="11">
        <f>'[1]7500000000'!$I$373</f>
        <v>161</v>
      </c>
    </row>
    <row r="60" spans="1:12" ht="18" customHeight="1">
      <c r="A60" s="5" t="s">
        <v>69</v>
      </c>
      <c r="B60" s="9">
        <v>-41</v>
      </c>
      <c r="C60" s="9">
        <v>-57</v>
      </c>
      <c r="D60" s="9">
        <v>182</v>
      </c>
      <c r="E60" s="9">
        <v>126</v>
      </c>
      <c r="F60" s="9">
        <v>166</v>
      </c>
      <c r="G60" s="9">
        <v>7</v>
      </c>
      <c r="H60" s="9">
        <v>37</v>
      </c>
      <c r="I60" s="9">
        <v>290</v>
      </c>
      <c r="J60" s="9">
        <v>231</v>
      </c>
      <c r="K60" s="9">
        <v>196</v>
      </c>
      <c r="L60" s="9">
        <f>'[1]7500000000'!$J$373</f>
        <v>165</v>
      </c>
    </row>
    <row r="61" spans="1:12" ht="18" customHeight="1">
      <c r="A61" s="5" t="s">
        <v>24</v>
      </c>
      <c r="B61" s="9">
        <v>-41</v>
      </c>
      <c r="C61" s="9">
        <v>-57</v>
      </c>
      <c r="D61" s="9">
        <v>182</v>
      </c>
      <c r="E61" s="9">
        <v>126</v>
      </c>
      <c r="F61" s="9">
        <v>166</v>
      </c>
      <c r="G61" s="9">
        <v>7</v>
      </c>
      <c r="H61" s="9">
        <v>37</v>
      </c>
      <c r="I61" s="9">
        <v>290</v>
      </c>
      <c r="J61" s="9">
        <v>231</v>
      </c>
      <c r="K61" s="9">
        <v>196</v>
      </c>
      <c r="L61" s="9">
        <f>$L$60</f>
        <v>165</v>
      </c>
    </row>
    <row r="62" spans="1:12" ht="18" customHeight="1">
      <c r="A62" s="5" t="s">
        <v>4</v>
      </c>
      <c r="B62" s="9">
        <v>-7</v>
      </c>
      <c r="C62" s="9">
        <v>-7</v>
      </c>
      <c r="D62" s="9">
        <v>10</v>
      </c>
      <c r="E62" s="9">
        <v>3</v>
      </c>
      <c r="F62" s="9">
        <v>-9</v>
      </c>
      <c r="G62" s="6" t="s">
        <v>73</v>
      </c>
      <c r="H62" s="9">
        <v>-5</v>
      </c>
      <c r="I62" s="9">
        <v>-5</v>
      </c>
      <c r="J62" s="9">
        <v>-1</v>
      </c>
      <c r="K62" s="9">
        <v>-2</v>
      </c>
      <c r="L62" s="9">
        <f>'[1]7500000000'!$K$373</f>
        <v>-4</v>
      </c>
    </row>
    <row r="63" spans="1:12" ht="18" customHeight="1">
      <c r="A63" s="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8" customHeight="1">
      <c r="A64" s="7" t="s">
        <v>25</v>
      </c>
      <c r="B64" s="11">
        <v>-305</v>
      </c>
      <c r="C64" s="11">
        <v>-613</v>
      </c>
      <c r="D64" s="11">
        <v>-741</v>
      </c>
      <c r="E64" s="11">
        <v>16</v>
      </c>
      <c r="F64" s="11">
        <v>-96</v>
      </c>
      <c r="G64" s="11">
        <v>-78</v>
      </c>
      <c r="H64" s="11">
        <v>-34</v>
      </c>
      <c r="I64" s="11">
        <v>-142</v>
      </c>
      <c r="J64" s="11">
        <v>-377</v>
      </c>
      <c r="K64" s="11">
        <v>-154</v>
      </c>
      <c r="L64" s="29">
        <f>'[1]7500000000'!$I$9</f>
        <v>-62</v>
      </c>
    </row>
    <row r="65" spans="1:12" ht="18" customHeight="1">
      <c r="A65" s="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8" customHeight="1">
      <c r="A66" s="7" t="s">
        <v>26</v>
      </c>
      <c r="B66" s="11">
        <v>-428</v>
      </c>
      <c r="C66" s="11">
        <v>-307</v>
      </c>
      <c r="D66" s="11">
        <v>-374</v>
      </c>
      <c r="E66" s="11">
        <v>45</v>
      </c>
      <c r="F66" s="11">
        <v>61</v>
      </c>
      <c r="G66" s="11">
        <v>-261</v>
      </c>
      <c r="H66" s="11">
        <v>-453</v>
      </c>
      <c r="I66" s="11">
        <v>20</v>
      </c>
      <c r="J66" s="11">
        <v>54</v>
      </c>
      <c r="K66" s="11">
        <v>221</v>
      </c>
      <c r="L66" s="29">
        <f>'[1]7500000000'!$I$20</f>
        <v>-32</v>
      </c>
    </row>
    <row r="67" spans="1:12" ht="18" customHeight="1">
      <c r="A67" s="5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8" customHeight="1">
      <c r="A68" s="7" t="s">
        <v>27</v>
      </c>
      <c r="B68" s="11">
        <v>-549</v>
      </c>
      <c r="C68" s="11">
        <v>-842</v>
      </c>
      <c r="D68" s="11">
        <v>-439</v>
      </c>
      <c r="E68" s="11">
        <v>-327</v>
      </c>
      <c r="F68" s="11">
        <v>-308</v>
      </c>
      <c r="G68" s="11">
        <v>-469</v>
      </c>
      <c r="H68" s="11">
        <v>-480</v>
      </c>
      <c r="I68" s="11">
        <v>-81</v>
      </c>
      <c r="J68" s="11">
        <v>-158</v>
      </c>
      <c r="K68" s="11">
        <v>-416</v>
      </c>
      <c r="L68" s="29">
        <f>'[1]7500000000'!$I$33</f>
        <v>-34</v>
      </c>
    </row>
    <row r="69" spans="1:12" ht="18" customHeight="1">
      <c r="A69" s="5" t="s">
        <v>69</v>
      </c>
      <c r="B69" s="9">
        <v>-494</v>
      </c>
      <c r="C69" s="9">
        <v>-775</v>
      </c>
      <c r="D69" s="9">
        <v>-407</v>
      </c>
      <c r="E69" s="9">
        <v>-362</v>
      </c>
      <c r="F69" s="9">
        <v>-308</v>
      </c>
      <c r="G69" s="9">
        <v>-431</v>
      </c>
      <c r="H69" s="9">
        <v>-436</v>
      </c>
      <c r="I69" s="9">
        <v>-94</v>
      </c>
      <c r="J69" s="9">
        <v>-119</v>
      </c>
      <c r="K69" s="9">
        <v>-361</v>
      </c>
      <c r="L69" s="30">
        <f>'[1]7500000000'!$J$33</f>
        <v>-18</v>
      </c>
    </row>
    <row r="70" spans="1:12" ht="18" customHeight="1">
      <c r="A70" s="5" t="s">
        <v>28</v>
      </c>
      <c r="B70" s="9">
        <v>-221</v>
      </c>
      <c r="C70" s="9">
        <v>-346</v>
      </c>
      <c r="D70" s="9">
        <v>-214</v>
      </c>
      <c r="E70" s="9">
        <v>-133</v>
      </c>
      <c r="F70" s="9">
        <v>-101</v>
      </c>
      <c r="G70" s="9">
        <v>-74</v>
      </c>
      <c r="H70" s="9">
        <v>-219</v>
      </c>
      <c r="I70" s="9">
        <v>-4</v>
      </c>
      <c r="J70" s="9">
        <v>-18</v>
      </c>
      <c r="K70" s="9">
        <v>-100</v>
      </c>
      <c r="L70" s="30">
        <f>'[1]7500000000'!$I$35</f>
        <v>-57</v>
      </c>
    </row>
    <row r="71" spans="1:12" ht="18" customHeight="1">
      <c r="A71" s="5" t="s">
        <v>29</v>
      </c>
      <c r="B71" s="9">
        <v>-37</v>
      </c>
      <c r="C71" s="9">
        <v>-91</v>
      </c>
      <c r="D71" s="9">
        <v>-84</v>
      </c>
      <c r="E71" s="9">
        <v>-81</v>
      </c>
      <c r="F71" s="9">
        <v>-42</v>
      </c>
      <c r="G71" s="9">
        <v>-108</v>
      </c>
      <c r="H71" s="9">
        <v>-23</v>
      </c>
      <c r="I71" s="9">
        <v>-41</v>
      </c>
      <c r="J71" s="9">
        <v>15</v>
      </c>
      <c r="K71" s="9">
        <v>-118</v>
      </c>
      <c r="L71" s="30">
        <f>'[1]7500000000'!$I$37</f>
        <v>48</v>
      </c>
    </row>
    <row r="72" spans="1:12" ht="18" customHeight="1">
      <c r="A72" s="5" t="s">
        <v>30</v>
      </c>
      <c r="B72" s="9">
        <v>-160</v>
      </c>
      <c r="C72" s="9">
        <v>-244</v>
      </c>
      <c r="D72" s="9">
        <v>-83</v>
      </c>
      <c r="E72" s="9">
        <v>-80</v>
      </c>
      <c r="F72" s="9">
        <v>-133</v>
      </c>
      <c r="G72" s="9">
        <v>-178</v>
      </c>
      <c r="H72" s="9">
        <v>-155</v>
      </c>
      <c r="I72" s="9">
        <v>-47</v>
      </c>
      <c r="J72" s="9">
        <v>-83</v>
      </c>
      <c r="K72" s="9">
        <v>-59</v>
      </c>
      <c r="L72" s="30">
        <f>'[1]7500000000'!$I$39</f>
        <v>-19</v>
      </c>
    </row>
    <row r="73" spans="1:12" ht="18" customHeight="1">
      <c r="A73" s="5" t="s">
        <v>74</v>
      </c>
      <c r="B73" s="9">
        <v>-76</v>
      </c>
      <c r="C73" s="9">
        <v>-94</v>
      </c>
      <c r="D73" s="9">
        <v>-26</v>
      </c>
      <c r="E73" s="9">
        <v>-68</v>
      </c>
      <c r="F73" s="9">
        <v>-32</v>
      </c>
      <c r="G73" s="9">
        <v>-71</v>
      </c>
      <c r="H73" s="9">
        <v>-39</v>
      </c>
      <c r="I73" s="9">
        <v>-2</v>
      </c>
      <c r="J73" s="9">
        <v>-33</v>
      </c>
      <c r="K73" s="9">
        <v>-84</v>
      </c>
      <c r="L73" s="30">
        <f>'[1]7500000000'!$I$41</f>
        <v>10</v>
      </c>
    </row>
    <row r="74" spans="1:12" ht="18" customHeight="1">
      <c r="A74" s="5" t="s">
        <v>4</v>
      </c>
      <c r="B74" s="9">
        <v>-55</v>
      </c>
      <c r="C74" s="9">
        <v>-67</v>
      </c>
      <c r="D74" s="9">
        <v>-32</v>
      </c>
      <c r="E74" s="9">
        <v>35</v>
      </c>
      <c r="F74" s="6" t="s">
        <v>73</v>
      </c>
      <c r="G74" s="9">
        <v>-38</v>
      </c>
      <c r="H74" s="9">
        <v>-44</v>
      </c>
      <c r="I74" s="9">
        <v>13</v>
      </c>
      <c r="J74" s="9">
        <v>-39</v>
      </c>
      <c r="K74" s="9">
        <v>-55</v>
      </c>
      <c r="L74" s="30">
        <f>'[1]7500000000'!$K$33</f>
        <v>-16</v>
      </c>
    </row>
    <row r="75" spans="1:12" ht="18" customHeight="1">
      <c r="A75" s="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8" customHeight="1">
      <c r="A76" s="7" t="s">
        <v>31</v>
      </c>
      <c r="B76" s="11">
        <v>-710</v>
      </c>
      <c r="C76" s="11">
        <v>-561</v>
      </c>
      <c r="D76" s="11">
        <v>-385</v>
      </c>
      <c r="E76" s="11">
        <v>-351</v>
      </c>
      <c r="F76" s="11">
        <v>-281</v>
      </c>
      <c r="G76" s="11">
        <v>-229</v>
      </c>
      <c r="H76" s="11">
        <v>-425</v>
      </c>
      <c r="I76" s="11">
        <v>-192</v>
      </c>
      <c r="J76" s="11">
        <v>-216</v>
      </c>
      <c r="K76" s="11">
        <v>-234</v>
      </c>
      <c r="L76" s="29">
        <f>'[1]7500000000'!$I$47</f>
        <v>-289</v>
      </c>
    </row>
    <row r="77" spans="1:12" ht="18" customHeight="1">
      <c r="A77" s="10"/>
      <c r="B77" s="9"/>
      <c r="C77" s="9"/>
      <c r="D77" s="9"/>
      <c r="E77" s="9"/>
      <c r="F77" s="11"/>
      <c r="G77" s="9"/>
      <c r="H77" s="9"/>
      <c r="I77" s="9"/>
      <c r="J77" s="9"/>
      <c r="K77" s="9"/>
      <c r="L77" s="9"/>
    </row>
    <row r="78" spans="1:12" ht="18" customHeight="1">
      <c r="A78" s="7" t="s">
        <v>32</v>
      </c>
      <c r="B78" s="11">
        <v>-522</v>
      </c>
      <c r="C78" s="11">
        <v>-654</v>
      </c>
      <c r="D78" s="11">
        <v>-288</v>
      </c>
      <c r="E78" s="11">
        <v>-109</v>
      </c>
      <c r="F78" s="11">
        <v>-84</v>
      </c>
      <c r="G78" s="11">
        <v>-84</v>
      </c>
      <c r="H78" s="11">
        <v>-323</v>
      </c>
      <c r="I78" s="11">
        <v>-8</v>
      </c>
      <c r="J78" s="11">
        <v>-52</v>
      </c>
      <c r="K78" s="11">
        <v>-68</v>
      </c>
      <c r="L78" s="29">
        <f>'[1]7500000000'!$I$59</f>
        <v>-55</v>
      </c>
    </row>
    <row r="79" spans="1:12" ht="18" customHeight="1">
      <c r="A79" s="5"/>
      <c r="B79" s="9"/>
      <c r="C79" s="9"/>
      <c r="D79" s="9"/>
      <c r="E79" s="9"/>
      <c r="F79" s="11"/>
      <c r="G79" s="9"/>
      <c r="H79" s="9"/>
      <c r="I79" s="9"/>
      <c r="J79" s="9"/>
      <c r="K79" s="9"/>
      <c r="L79" s="9"/>
    </row>
    <row r="80" spans="1:12" ht="18" customHeight="1">
      <c r="A80" s="7" t="s">
        <v>33</v>
      </c>
      <c r="B80" s="11">
        <v>-232</v>
      </c>
      <c r="C80" s="11">
        <v>-304</v>
      </c>
      <c r="D80" s="11">
        <v>-266</v>
      </c>
      <c r="E80" s="11">
        <v>-147</v>
      </c>
      <c r="F80" s="11">
        <v>-42</v>
      </c>
      <c r="G80" s="11">
        <v>-56</v>
      </c>
      <c r="H80" s="11">
        <v>-109</v>
      </c>
      <c r="I80" s="11">
        <v>-124</v>
      </c>
      <c r="J80" s="11">
        <v>-346</v>
      </c>
      <c r="K80" s="11">
        <v>-388</v>
      </c>
      <c r="L80" s="11">
        <f>'[1]7500000000'!$I$73</f>
        <v>-199</v>
      </c>
    </row>
    <row r="81" spans="1:12" ht="18" customHeight="1">
      <c r="A81" s="5" t="s">
        <v>69</v>
      </c>
      <c r="B81" s="9">
        <v>-57</v>
      </c>
      <c r="C81" s="9">
        <v>-76</v>
      </c>
      <c r="D81" s="9">
        <v>-103</v>
      </c>
      <c r="E81" s="9">
        <v>26</v>
      </c>
      <c r="F81" s="9">
        <v>-78</v>
      </c>
      <c r="G81" s="9">
        <v>16</v>
      </c>
      <c r="H81" s="9">
        <v>-40</v>
      </c>
      <c r="I81" s="9">
        <v>32</v>
      </c>
      <c r="J81" s="9">
        <v>-112</v>
      </c>
      <c r="K81" s="9">
        <v>-118</v>
      </c>
      <c r="L81" s="9">
        <f>'[1]7500000000'!$J$73</f>
        <v>-17</v>
      </c>
    </row>
    <row r="82" spans="1:12" ht="18" customHeight="1">
      <c r="A82" s="5" t="s">
        <v>34</v>
      </c>
      <c r="B82" s="9">
        <v>36</v>
      </c>
      <c r="C82" s="9">
        <v>-17</v>
      </c>
      <c r="D82" s="9">
        <v>-42</v>
      </c>
      <c r="E82" s="9">
        <v>90</v>
      </c>
      <c r="F82" s="9">
        <v>14</v>
      </c>
      <c r="G82" s="9">
        <v>73</v>
      </c>
      <c r="H82" s="6" t="s">
        <v>73</v>
      </c>
      <c r="I82" s="6">
        <v>86</v>
      </c>
      <c r="J82" s="6">
        <v>-62</v>
      </c>
      <c r="K82" s="6">
        <v>-46</v>
      </c>
      <c r="L82" s="6">
        <f>'[1]7500000000'!$I$75</f>
        <v>23</v>
      </c>
    </row>
    <row r="83" spans="1:12" ht="18" customHeight="1">
      <c r="A83" s="5" t="s">
        <v>75</v>
      </c>
      <c r="B83" s="9">
        <v>-93</v>
      </c>
      <c r="C83" s="9">
        <v>-59</v>
      </c>
      <c r="D83" s="9">
        <v>-61</v>
      </c>
      <c r="E83" s="9">
        <v>-64</v>
      </c>
      <c r="F83" s="9">
        <v>-92</v>
      </c>
      <c r="G83" s="9">
        <v>-57</v>
      </c>
      <c r="H83" s="9">
        <v>-40</v>
      </c>
      <c r="I83" s="9">
        <v>-54</v>
      </c>
      <c r="J83" s="9">
        <v>-50</v>
      </c>
      <c r="K83" s="9">
        <v>-72</v>
      </c>
      <c r="L83" s="9">
        <f>'[1]7500000000'!$I$77</f>
        <v>-40</v>
      </c>
    </row>
    <row r="84" spans="1:12" ht="18" customHeight="1">
      <c r="A84" s="5" t="s">
        <v>4</v>
      </c>
      <c r="B84" s="9">
        <v>-175</v>
      </c>
      <c r="C84" s="9">
        <v>-228</v>
      </c>
      <c r="D84" s="9">
        <v>-163</v>
      </c>
      <c r="E84" s="9">
        <v>-173</v>
      </c>
      <c r="F84" s="9">
        <v>36</v>
      </c>
      <c r="G84" s="9">
        <v>-72</v>
      </c>
      <c r="H84" s="9">
        <v>-69</v>
      </c>
      <c r="I84" s="9">
        <v>-156</v>
      </c>
      <c r="J84" s="9">
        <v>-234</v>
      </c>
      <c r="K84" s="9">
        <v>-270</v>
      </c>
      <c r="L84" s="9">
        <f>'[1]7500000000'!$K$73</f>
        <v>-182</v>
      </c>
    </row>
    <row r="85" spans="1:12" ht="18" customHeight="1">
      <c r="A85" s="5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8" customHeight="1">
      <c r="A86" s="7" t="s">
        <v>35</v>
      </c>
      <c r="B86" s="11">
        <v>24</v>
      </c>
      <c r="C86" s="11">
        <v>-429</v>
      </c>
      <c r="D86" s="11">
        <v>-358</v>
      </c>
      <c r="E86" s="11">
        <v>-495</v>
      </c>
      <c r="F86" s="11">
        <v>-708</v>
      </c>
      <c r="G86" s="11">
        <v>-504</v>
      </c>
      <c r="H86" s="11">
        <v>-528</v>
      </c>
      <c r="I86" s="11">
        <v>238</v>
      </c>
      <c r="J86" s="11">
        <v>-36</v>
      </c>
      <c r="K86" s="11">
        <v>115</v>
      </c>
      <c r="L86" s="11">
        <f>'[1]7500000000'!$I$86</f>
        <v>41</v>
      </c>
    </row>
    <row r="87" spans="1:12" ht="18" customHeight="1">
      <c r="A87" s="5" t="s">
        <v>69</v>
      </c>
      <c r="B87" s="9">
        <v>-21</v>
      </c>
      <c r="C87" s="9">
        <v>-424</v>
      </c>
      <c r="D87" s="9">
        <v>-338</v>
      </c>
      <c r="E87" s="9">
        <v>-463</v>
      </c>
      <c r="F87" s="9">
        <v>-672</v>
      </c>
      <c r="G87" s="9">
        <v>-469</v>
      </c>
      <c r="H87" s="9">
        <v>-518</v>
      </c>
      <c r="I87" s="9">
        <v>223</v>
      </c>
      <c r="J87" s="9">
        <v>-22</v>
      </c>
      <c r="K87" s="9">
        <v>117</v>
      </c>
      <c r="L87" s="9">
        <f>'[1]7500000000'!$J$86</f>
        <v>51</v>
      </c>
    </row>
    <row r="88" spans="1:12" ht="18" customHeight="1">
      <c r="A88" s="5" t="s">
        <v>36</v>
      </c>
      <c r="B88" s="9">
        <v>54</v>
      </c>
      <c r="C88" s="9">
        <v>-214</v>
      </c>
      <c r="D88" s="9">
        <v>-143</v>
      </c>
      <c r="E88" s="9">
        <v>-144</v>
      </c>
      <c r="F88" s="9">
        <v>-329</v>
      </c>
      <c r="G88" s="9">
        <v>-223</v>
      </c>
      <c r="H88" s="9">
        <v>-339</v>
      </c>
      <c r="I88" s="9">
        <v>214</v>
      </c>
      <c r="J88" s="9">
        <v>-29</v>
      </c>
      <c r="K88" s="9">
        <v>29</v>
      </c>
      <c r="L88" s="9">
        <f>'[1]7500000000'!$I$88</f>
        <v>62</v>
      </c>
    </row>
    <row r="89" spans="1:12" ht="18" customHeight="1">
      <c r="A89" s="5" t="s">
        <v>76</v>
      </c>
      <c r="B89" s="9">
        <v>-9</v>
      </c>
      <c r="C89" s="9">
        <v>-41</v>
      </c>
      <c r="D89" s="9">
        <v>-96</v>
      </c>
      <c r="E89" s="9">
        <v>-122</v>
      </c>
      <c r="F89" s="9">
        <v>-86</v>
      </c>
      <c r="G89" s="9">
        <v>-84</v>
      </c>
      <c r="H89" s="9">
        <v>-44</v>
      </c>
      <c r="I89" s="9">
        <v>5</v>
      </c>
      <c r="J89" s="9">
        <v>31</v>
      </c>
      <c r="K89" s="9">
        <v>39</v>
      </c>
      <c r="L89" s="9">
        <f>'[1]7500000000'!$I$90</f>
        <v>-13</v>
      </c>
    </row>
    <row r="90" spans="1:12" ht="18" customHeight="1">
      <c r="A90" s="5" t="s">
        <v>77</v>
      </c>
      <c r="B90" s="9">
        <v>-66</v>
      </c>
      <c r="C90" s="9">
        <v>-169</v>
      </c>
      <c r="D90" s="9">
        <v>-99</v>
      </c>
      <c r="E90" s="9">
        <v>-197</v>
      </c>
      <c r="F90" s="9">
        <v>-257</v>
      </c>
      <c r="G90" s="9">
        <v>-162</v>
      </c>
      <c r="H90" s="9">
        <v>-135</v>
      </c>
      <c r="I90" s="9">
        <v>4</v>
      </c>
      <c r="J90" s="9">
        <v>-24</v>
      </c>
      <c r="K90" s="9">
        <v>49</v>
      </c>
      <c r="L90" s="9">
        <f>'[1]7500000000'!$I$92</f>
        <v>2</v>
      </c>
    </row>
    <row r="91" spans="1:12" ht="18" customHeight="1">
      <c r="A91" s="5" t="s">
        <v>4</v>
      </c>
      <c r="B91" s="9">
        <v>45</v>
      </c>
      <c r="C91" s="9">
        <v>-5</v>
      </c>
      <c r="D91" s="9">
        <v>-20</v>
      </c>
      <c r="E91" s="9">
        <v>-32</v>
      </c>
      <c r="F91" s="9">
        <v>-36</v>
      </c>
      <c r="G91" s="9">
        <v>-35</v>
      </c>
      <c r="H91" s="9">
        <v>-10</v>
      </c>
      <c r="I91" s="9">
        <v>15</v>
      </c>
      <c r="J91" s="9">
        <v>-14</v>
      </c>
      <c r="K91" s="9">
        <v>-2</v>
      </c>
      <c r="L91" s="9">
        <f>'[1]7500000000'!$K$86</f>
        <v>-10</v>
      </c>
    </row>
    <row r="92" spans="1:12" ht="18" customHeight="1">
      <c r="A92" s="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8" customHeight="1">
      <c r="A93" s="7" t="s">
        <v>37</v>
      </c>
      <c r="B93" s="11">
        <v>-58</v>
      </c>
      <c r="C93" s="11">
        <v>60</v>
      </c>
      <c r="D93" s="11">
        <v>-39</v>
      </c>
      <c r="E93" s="11">
        <v>61</v>
      </c>
      <c r="F93" s="11">
        <v>-49</v>
      </c>
      <c r="G93" s="11">
        <v>-322</v>
      </c>
      <c r="H93" s="11">
        <v>-18</v>
      </c>
      <c r="I93" s="11">
        <v>94</v>
      </c>
      <c r="J93" s="11">
        <v>100</v>
      </c>
      <c r="K93" s="11">
        <v>181</v>
      </c>
      <c r="L93" s="11">
        <f>'[1]7500000000'!$I$93</f>
        <v>1</v>
      </c>
    </row>
    <row r="94" spans="1:12" ht="18" customHeight="1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8" customHeight="1">
      <c r="A95" s="7" t="s">
        <v>38</v>
      </c>
      <c r="B95" s="11">
        <v>-374</v>
      </c>
      <c r="C95" s="11">
        <v>-353</v>
      </c>
      <c r="D95" s="11">
        <v>-485</v>
      </c>
      <c r="E95" s="11">
        <v>-185</v>
      </c>
      <c r="F95" s="11">
        <v>-268</v>
      </c>
      <c r="G95" s="11">
        <v>-185</v>
      </c>
      <c r="H95" s="11">
        <v>-419</v>
      </c>
      <c r="I95" s="11">
        <v>-296</v>
      </c>
      <c r="J95" s="11">
        <v>-325</v>
      </c>
      <c r="K95" s="11">
        <v>-174</v>
      </c>
      <c r="L95" s="11">
        <f>'[1]7500000000'!$I$106</f>
        <v>-269</v>
      </c>
    </row>
    <row r="96" spans="1:12" ht="18" customHeight="1">
      <c r="A96" s="5" t="s">
        <v>69</v>
      </c>
      <c r="B96" s="9">
        <v>-62</v>
      </c>
      <c r="C96" s="9">
        <v>6</v>
      </c>
      <c r="D96" s="9">
        <v>-62</v>
      </c>
      <c r="E96" s="9">
        <v>28</v>
      </c>
      <c r="F96" s="9">
        <v>-45</v>
      </c>
      <c r="G96" s="9">
        <v>68</v>
      </c>
      <c r="H96" s="9">
        <v>-85</v>
      </c>
      <c r="I96" s="9">
        <v>-116</v>
      </c>
      <c r="J96" s="9">
        <v>11</v>
      </c>
      <c r="K96" s="9">
        <v>25</v>
      </c>
      <c r="L96" s="9">
        <f>'[1]7500000000'!$J$106</f>
        <v>-120</v>
      </c>
    </row>
    <row r="97" spans="1:12" ht="18" customHeight="1">
      <c r="A97" s="5" t="s">
        <v>39</v>
      </c>
      <c r="B97" s="9">
        <v>-62</v>
      </c>
      <c r="C97" s="9">
        <v>6</v>
      </c>
      <c r="D97" s="9">
        <v>-62</v>
      </c>
      <c r="E97" s="9">
        <v>28</v>
      </c>
      <c r="F97" s="9">
        <v>-45</v>
      </c>
      <c r="G97" s="9">
        <v>68</v>
      </c>
      <c r="H97" s="9">
        <v>-85</v>
      </c>
      <c r="I97" s="9">
        <v>-116</v>
      </c>
      <c r="J97" s="9">
        <v>11</v>
      </c>
      <c r="K97" s="9">
        <v>25</v>
      </c>
      <c r="L97" s="9">
        <f>'[1]7500000000'!$J$106</f>
        <v>-120</v>
      </c>
    </row>
    <row r="98" spans="1:12" ht="18" customHeight="1">
      <c r="A98" s="5" t="s">
        <v>4</v>
      </c>
      <c r="B98" s="9">
        <v>-312</v>
      </c>
      <c r="C98" s="9">
        <v>-359</v>
      </c>
      <c r="D98" s="9">
        <v>-423</v>
      </c>
      <c r="E98" s="9">
        <v>-213</v>
      </c>
      <c r="F98" s="9">
        <v>-223</v>
      </c>
      <c r="G98" s="9">
        <v>-253</v>
      </c>
      <c r="H98" s="9">
        <v>-334</v>
      </c>
      <c r="I98" s="9">
        <v>-180</v>
      </c>
      <c r="J98" s="9">
        <v>-336</v>
      </c>
      <c r="K98" s="9">
        <v>-199</v>
      </c>
      <c r="L98" s="9">
        <f>'[1]7500000000'!$K$106</f>
        <v>-149</v>
      </c>
    </row>
    <row r="99" spans="1:12" ht="18" customHeight="1">
      <c r="A99" s="5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8" customHeight="1">
      <c r="A100" s="7" t="s">
        <v>40</v>
      </c>
      <c r="B100" s="11">
        <v>-16</v>
      </c>
      <c r="C100" s="11">
        <v>-120</v>
      </c>
      <c r="D100" s="11">
        <v>4</v>
      </c>
      <c r="E100" s="11">
        <v>-195</v>
      </c>
      <c r="F100" s="11">
        <v>-269</v>
      </c>
      <c r="G100" s="11">
        <v>-337</v>
      </c>
      <c r="H100" s="11">
        <v>-186</v>
      </c>
      <c r="I100" s="11">
        <v>-199</v>
      </c>
      <c r="J100" s="11">
        <v>-250</v>
      </c>
      <c r="K100" s="11">
        <v>-236</v>
      </c>
      <c r="L100" s="11">
        <f>'[1]7500000000'!$I$119</f>
        <v>-262</v>
      </c>
    </row>
    <row r="101" spans="1:12" ht="18" customHeight="1">
      <c r="A101" s="5" t="s">
        <v>69</v>
      </c>
      <c r="B101" s="9">
        <v>67</v>
      </c>
      <c r="C101" s="9">
        <v>7</v>
      </c>
      <c r="D101" s="9">
        <v>7</v>
      </c>
      <c r="E101" s="9">
        <v>-111</v>
      </c>
      <c r="F101" s="9">
        <v>-136</v>
      </c>
      <c r="G101" s="9">
        <v>-189</v>
      </c>
      <c r="H101" s="9">
        <v>-77</v>
      </c>
      <c r="I101" s="9">
        <v>-61</v>
      </c>
      <c r="J101" s="9">
        <v>-81</v>
      </c>
      <c r="K101" s="9">
        <v>-100</v>
      </c>
      <c r="L101" s="9">
        <f>'[1]7500000000'!$J$119</f>
        <v>-158</v>
      </c>
    </row>
    <row r="102" spans="1:12" ht="18" customHeight="1">
      <c r="A102" s="5" t="s">
        <v>41</v>
      </c>
      <c r="B102" s="9">
        <v>22</v>
      </c>
      <c r="C102" s="9">
        <v>9</v>
      </c>
      <c r="D102" s="9">
        <v>24</v>
      </c>
      <c r="E102" s="9">
        <v>-74</v>
      </c>
      <c r="F102" s="9">
        <v>-103</v>
      </c>
      <c r="G102" s="9">
        <v>-176</v>
      </c>
      <c r="H102" s="9">
        <v>-61</v>
      </c>
      <c r="I102" s="9">
        <v>-50</v>
      </c>
      <c r="J102" s="9">
        <v>-76</v>
      </c>
      <c r="K102" s="9">
        <v>-84</v>
      </c>
      <c r="L102" s="9">
        <f>'[1]7500000000'!$I$121</f>
        <v>-107</v>
      </c>
    </row>
    <row r="103" spans="1:12" ht="18" customHeight="1">
      <c r="A103" s="5" t="s">
        <v>78</v>
      </c>
      <c r="B103" s="9">
        <v>45</v>
      </c>
      <c r="C103" s="9">
        <v>-2</v>
      </c>
      <c r="D103" s="9">
        <v>-17</v>
      </c>
      <c r="E103" s="9">
        <v>-37</v>
      </c>
      <c r="F103" s="9">
        <v>-33</v>
      </c>
      <c r="G103" s="9">
        <v>-13</v>
      </c>
      <c r="H103" s="9">
        <v>-16</v>
      </c>
      <c r="I103" s="9">
        <v>-11</v>
      </c>
      <c r="J103" s="9">
        <v>-5</v>
      </c>
      <c r="K103" s="9">
        <v>-16</v>
      </c>
      <c r="L103" s="9">
        <f>'[1]7500000000'!$I$123</f>
        <v>-51</v>
      </c>
    </row>
    <row r="104" spans="1:12" ht="18" customHeight="1">
      <c r="A104" s="5" t="s">
        <v>4</v>
      </c>
      <c r="B104" s="9">
        <v>-83</v>
      </c>
      <c r="C104" s="9">
        <v>-127</v>
      </c>
      <c r="D104" s="9">
        <v>-3</v>
      </c>
      <c r="E104" s="9">
        <v>-84</v>
      </c>
      <c r="F104" s="9">
        <v>-133</v>
      </c>
      <c r="G104" s="9">
        <v>-148</v>
      </c>
      <c r="H104" s="9">
        <v>-109</v>
      </c>
      <c r="I104" s="9">
        <v>-138</v>
      </c>
      <c r="J104" s="9">
        <v>-169</v>
      </c>
      <c r="K104" s="9">
        <v>-136</v>
      </c>
      <c r="L104" s="9">
        <f>'[1]7500000000'!$K$119</f>
        <v>-104</v>
      </c>
    </row>
    <row r="105" spans="1:12" ht="18" customHeight="1">
      <c r="A105" s="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8" customHeight="1">
      <c r="A106" s="7" t="s">
        <v>42</v>
      </c>
      <c r="B106" s="11">
        <v>-366</v>
      </c>
      <c r="C106" s="11">
        <v>-340</v>
      </c>
      <c r="D106" s="11">
        <v>-157</v>
      </c>
      <c r="E106" s="11">
        <v>-270</v>
      </c>
      <c r="F106" s="11">
        <v>-371</v>
      </c>
      <c r="G106" s="11">
        <v>-306</v>
      </c>
      <c r="H106" s="11">
        <v>-240</v>
      </c>
      <c r="I106" s="11">
        <v>-273</v>
      </c>
      <c r="J106" s="11">
        <v>-61</v>
      </c>
      <c r="K106" s="11">
        <v>-153</v>
      </c>
      <c r="L106" s="8" t="str">
        <f>$G$62</f>
        <v>-</v>
      </c>
    </row>
    <row r="107" spans="1:12" ht="18" customHeight="1">
      <c r="A107" s="5" t="s">
        <v>69</v>
      </c>
      <c r="B107" s="9">
        <v>-335</v>
      </c>
      <c r="C107" s="9">
        <v>-268</v>
      </c>
      <c r="D107" s="9">
        <v>-140</v>
      </c>
      <c r="E107" s="9">
        <v>-242</v>
      </c>
      <c r="F107" s="9">
        <v>-349</v>
      </c>
      <c r="G107" s="9">
        <v>-306</v>
      </c>
      <c r="H107" s="9">
        <v>-243</v>
      </c>
      <c r="I107" s="9">
        <v>-238</v>
      </c>
      <c r="J107" s="9">
        <v>-10</v>
      </c>
      <c r="K107" s="9">
        <v>-143</v>
      </c>
      <c r="L107" s="9">
        <f>'[1]7500000000'!$J$133</f>
        <v>20</v>
      </c>
    </row>
    <row r="108" spans="1:12" ht="18" customHeight="1">
      <c r="A108" s="5" t="s">
        <v>43</v>
      </c>
      <c r="B108" s="9">
        <v>-252</v>
      </c>
      <c r="C108" s="9">
        <v>-213</v>
      </c>
      <c r="D108" s="9">
        <v>-137</v>
      </c>
      <c r="E108" s="9">
        <v>-170</v>
      </c>
      <c r="F108" s="9">
        <v>-204</v>
      </c>
      <c r="G108" s="9">
        <v>-113</v>
      </c>
      <c r="H108" s="9">
        <v>-102</v>
      </c>
      <c r="I108" s="9">
        <v>-69</v>
      </c>
      <c r="J108" s="9">
        <v>61</v>
      </c>
      <c r="K108" s="9">
        <v>-56</v>
      </c>
      <c r="L108" s="9">
        <f>'[1]7500000000'!$I$135</f>
        <v>-16</v>
      </c>
    </row>
    <row r="109" spans="1:12" ht="18" customHeight="1">
      <c r="A109" s="5" t="s">
        <v>44</v>
      </c>
      <c r="B109" s="9">
        <v>-83</v>
      </c>
      <c r="C109" s="9">
        <v>-55</v>
      </c>
      <c r="D109" s="9">
        <v>-3</v>
      </c>
      <c r="E109" s="9">
        <v>-72</v>
      </c>
      <c r="F109" s="9">
        <v>-145</v>
      </c>
      <c r="G109" s="9">
        <v>-193</v>
      </c>
      <c r="H109" s="9">
        <v>-141</v>
      </c>
      <c r="I109" s="9">
        <v>-169</v>
      </c>
      <c r="J109" s="9">
        <v>-71</v>
      </c>
      <c r="K109" s="9">
        <v>-87</v>
      </c>
      <c r="L109" s="9">
        <f>'[1]7500000000'!$I$137</f>
        <v>36</v>
      </c>
    </row>
    <row r="110" spans="1:12" ht="18" customHeight="1">
      <c r="A110" s="5" t="s">
        <v>4</v>
      </c>
      <c r="B110" s="9">
        <v>-31</v>
      </c>
      <c r="C110" s="9">
        <v>-72</v>
      </c>
      <c r="D110" s="9">
        <v>-17</v>
      </c>
      <c r="E110" s="9">
        <v>-28</v>
      </c>
      <c r="F110" s="9">
        <v>-22</v>
      </c>
      <c r="G110" s="6">
        <v>0</v>
      </c>
      <c r="H110" s="9">
        <v>3</v>
      </c>
      <c r="I110" s="9">
        <v>-35</v>
      </c>
      <c r="J110" s="9">
        <v>-51</v>
      </c>
      <c r="K110" s="9">
        <v>-10</v>
      </c>
      <c r="L110" s="9">
        <f>'[1]7500000000'!$K$133</f>
        <v>-20</v>
      </c>
    </row>
    <row r="111" spans="1:12" ht="18" customHeight="1">
      <c r="A111" s="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8" customHeight="1">
      <c r="A112" s="7" t="s">
        <v>45</v>
      </c>
      <c r="B112" s="11">
        <v>-506</v>
      </c>
      <c r="C112" s="11">
        <v>-618</v>
      </c>
      <c r="D112" s="11">
        <v>-616</v>
      </c>
      <c r="E112" s="11">
        <v>-299</v>
      </c>
      <c r="F112" s="11">
        <v>-403</v>
      </c>
      <c r="G112" s="11">
        <v>-392</v>
      </c>
      <c r="H112" s="11">
        <v>-246</v>
      </c>
      <c r="I112" s="11">
        <v>-400</v>
      </c>
      <c r="J112" s="11">
        <v>-446</v>
      </c>
      <c r="K112" s="11">
        <v>-453</v>
      </c>
      <c r="L112" s="11">
        <f>'[1]7500000000'!$I$145</f>
        <v>-442</v>
      </c>
    </row>
    <row r="113" spans="1:12" ht="18" customHeight="1">
      <c r="A113" s="5"/>
      <c r="B113" s="9"/>
      <c r="C113" s="9"/>
      <c r="D113" s="9"/>
      <c r="E113" s="9"/>
      <c r="F113" s="11"/>
      <c r="G113" s="9"/>
      <c r="H113" s="9"/>
      <c r="I113" s="9"/>
      <c r="J113" s="9"/>
      <c r="K113" s="9"/>
      <c r="L113" s="9"/>
    </row>
    <row r="114" spans="1:12" ht="18" customHeight="1">
      <c r="A114" s="7" t="s">
        <v>46</v>
      </c>
      <c r="B114" s="11">
        <v>-360</v>
      </c>
      <c r="C114" s="11">
        <v>-1020</v>
      </c>
      <c r="D114" s="11">
        <v>-1193</v>
      </c>
      <c r="E114" s="11">
        <v>-394</v>
      </c>
      <c r="F114" s="11">
        <v>-219</v>
      </c>
      <c r="G114" s="11">
        <v>-250</v>
      </c>
      <c r="H114" s="11">
        <v>-385</v>
      </c>
      <c r="I114" s="11">
        <v>139</v>
      </c>
      <c r="J114" s="11">
        <v>-222</v>
      </c>
      <c r="K114" s="11">
        <v>-72</v>
      </c>
      <c r="L114" s="11">
        <f>'[1]7500000000'!$I$160</f>
        <v>-314</v>
      </c>
    </row>
    <row r="115" spans="1:12" ht="18" customHeight="1">
      <c r="A115" s="5" t="s">
        <v>69</v>
      </c>
      <c r="B115" s="9">
        <v>-349</v>
      </c>
      <c r="C115" s="9">
        <v>-1042</v>
      </c>
      <c r="D115" s="9">
        <v>-1217</v>
      </c>
      <c r="E115" s="9">
        <v>-402</v>
      </c>
      <c r="F115" s="9">
        <v>-242</v>
      </c>
      <c r="G115" s="9">
        <v>-252</v>
      </c>
      <c r="H115" s="9">
        <v>-376</v>
      </c>
      <c r="I115" s="9">
        <v>124</v>
      </c>
      <c r="J115" s="9">
        <v>-213</v>
      </c>
      <c r="K115" s="9">
        <v>-43</v>
      </c>
      <c r="L115" s="9">
        <f>'[1]7500000000'!$J$160</f>
        <v>-300</v>
      </c>
    </row>
    <row r="116" spans="1:12" ht="18" customHeight="1">
      <c r="A116" s="5" t="s">
        <v>47</v>
      </c>
      <c r="B116" s="9">
        <v>-536</v>
      </c>
      <c r="C116" s="9">
        <v>-959</v>
      </c>
      <c r="D116" s="9">
        <v>-525</v>
      </c>
      <c r="E116" s="9">
        <v>-263</v>
      </c>
      <c r="F116" s="9">
        <v>-149</v>
      </c>
      <c r="G116" s="9">
        <v>-147</v>
      </c>
      <c r="H116" s="9">
        <v>-232</v>
      </c>
      <c r="I116" s="9">
        <v>99</v>
      </c>
      <c r="J116" s="9">
        <v>-184</v>
      </c>
      <c r="K116" s="9">
        <v>-21</v>
      </c>
      <c r="L116" s="9">
        <f>'[1]7500000000'!$I$162</f>
        <v>-239</v>
      </c>
    </row>
    <row r="117" spans="1:12" ht="18" customHeight="1">
      <c r="A117" s="5" t="s">
        <v>79</v>
      </c>
      <c r="B117" s="9">
        <v>123</v>
      </c>
      <c r="C117" s="9">
        <v>80</v>
      </c>
      <c r="D117" s="9">
        <v>179</v>
      </c>
      <c r="E117" s="9">
        <v>8</v>
      </c>
      <c r="F117" s="9">
        <v>-126</v>
      </c>
      <c r="G117" s="9">
        <v>-99</v>
      </c>
      <c r="H117" s="9">
        <v>-120</v>
      </c>
      <c r="I117" s="9">
        <v>47</v>
      </c>
      <c r="J117" s="9">
        <v>69</v>
      </c>
      <c r="K117" s="9">
        <v>1</v>
      </c>
      <c r="L117" s="9">
        <f>'[1]7500000000'!$I$164</f>
        <v>-52</v>
      </c>
    </row>
    <row r="118" spans="1:12" ht="18" customHeight="1">
      <c r="A118" s="5" t="s">
        <v>80</v>
      </c>
      <c r="B118" s="9">
        <v>64</v>
      </c>
      <c r="C118" s="9">
        <v>-163</v>
      </c>
      <c r="D118" s="9">
        <v>-871</v>
      </c>
      <c r="E118" s="9">
        <v>-147</v>
      </c>
      <c r="F118" s="9">
        <v>33</v>
      </c>
      <c r="G118" s="9">
        <v>-6</v>
      </c>
      <c r="H118" s="9">
        <v>-24</v>
      </c>
      <c r="I118" s="9">
        <v>-22</v>
      </c>
      <c r="J118" s="9">
        <v>-98</v>
      </c>
      <c r="K118" s="9">
        <v>-23</v>
      </c>
      <c r="L118" s="9">
        <f>'[1]7500000000'!$I$166</f>
        <v>-9</v>
      </c>
    </row>
    <row r="119" spans="1:12" ht="18" customHeight="1">
      <c r="A119" s="5" t="s">
        <v>4</v>
      </c>
      <c r="B119" s="9">
        <v>-11</v>
      </c>
      <c r="C119" s="9">
        <v>22</v>
      </c>
      <c r="D119" s="9">
        <v>24</v>
      </c>
      <c r="E119" s="9">
        <v>8</v>
      </c>
      <c r="F119" s="9">
        <v>23</v>
      </c>
      <c r="G119" s="9">
        <v>2</v>
      </c>
      <c r="H119" s="9">
        <v>-9</v>
      </c>
      <c r="I119" s="9">
        <v>15</v>
      </c>
      <c r="J119" s="9">
        <v>-9</v>
      </c>
      <c r="K119" s="9">
        <v>-29</v>
      </c>
      <c r="L119" s="9">
        <f>'[1]7500000000'!$K$160</f>
        <v>-14</v>
      </c>
    </row>
    <row r="120" spans="1:12" ht="18" customHeight="1">
      <c r="A120" s="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8" customHeight="1">
      <c r="A121" s="7" t="s">
        <v>48</v>
      </c>
      <c r="B121" s="11">
        <v>569</v>
      </c>
      <c r="C121" s="11">
        <v>-95</v>
      </c>
      <c r="D121" s="11">
        <v>-945</v>
      </c>
      <c r="E121" s="11">
        <v>140</v>
      </c>
      <c r="F121" s="11">
        <v>286</v>
      </c>
      <c r="G121" s="11">
        <v>-554</v>
      </c>
      <c r="H121" s="11">
        <v>-275</v>
      </c>
      <c r="I121" s="11">
        <v>402</v>
      </c>
      <c r="J121" s="11">
        <v>394</v>
      </c>
      <c r="K121" s="11">
        <v>854</v>
      </c>
      <c r="L121" s="11">
        <f>'[1]7500000000'!$I$167</f>
        <v>1235</v>
      </c>
    </row>
    <row r="122" spans="1:12" ht="18" customHeight="1">
      <c r="A122" s="5"/>
      <c r="B122" s="9"/>
      <c r="C122" s="9"/>
      <c r="D122" s="9"/>
      <c r="E122" s="9"/>
      <c r="F122" s="11"/>
      <c r="G122" s="9"/>
      <c r="H122" s="9"/>
      <c r="I122" s="9"/>
      <c r="J122" s="9"/>
      <c r="K122" s="9"/>
      <c r="L122" s="9"/>
    </row>
    <row r="123" spans="1:12" ht="18" customHeight="1">
      <c r="A123" s="7" t="s">
        <v>49</v>
      </c>
      <c r="B123" s="11">
        <v>-76</v>
      </c>
      <c r="C123" s="11">
        <v>-90</v>
      </c>
      <c r="D123" s="11">
        <v>-165</v>
      </c>
      <c r="E123" s="11">
        <v>-216</v>
      </c>
      <c r="F123" s="11">
        <v>-305</v>
      </c>
      <c r="G123" s="11">
        <v>-363</v>
      </c>
      <c r="H123" s="11">
        <v>-492</v>
      </c>
      <c r="I123" s="11">
        <v>-16</v>
      </c>
      <c r="J123" s="11">
        <v>11</v>
      </c>
      <c r="K123" s="11">
        <v>-176</v>
      </c>
      <c r="L123" s="11">
        <f>'[1]7500000000'!$I$183</f>
        <v>-113</v>
      </c>
    </row>
    <row r="124" spans="1:12" ht="18" customHeight="1">
      <c r="A124" s="5"/>
      <c r="B124" s="9"/>
      <c r="C124" s="9"/>
      <c r="D124" s="9"/>
      <c r="E124" s="9"/>
      <c r="F124" s="11"/>
      <c r="G124" s="9"/>
      <c r="H124" s="9"/>
      <c r="I124" s="9"/>
      <c r="J124" s="9"/>
      <c r="K124" s="9"/>
      <c r="L124" s="9"/>
    </row>
    <row r="125" spans="1:12" ht="18" customHeight="1">
      <c r="A125" s="7" t="s">
        <v>50</v>
      </c>
      <c r="B125" s="11">
        <v>-379</v>
      </c>
      <c r="C125" s="11">
        <v>-318</v>
      </c>
      <c r="D125" s="11">
        <v>-171</v>
      </c>
      <c r="E125" s="11">
        <v>-232</v>
      </c>
      <c r="F125" s="11">
        <v>-165</v>
      </c>
      <c r="G125" s="11">
        <v>-254</v>
      </c>
      <c r="H125" s="11">
        <v>-155</v>
      </c>
      <c r="I125" s="11">
        <v>-130</v>
      </c>
      <c r="J125" s="11">
        <v>-68</v>
      </c>
      <c r="K125" s="11">
        <v>-114</v>
      </c>
      <c r="L125" s="11">
        <f>'[1]7500000000'!$I$193</f>
        <v>8</v>
      </c>
    </row>
    <row r="126" spans="1:12" ht="18" customHeight="1">
      <c r="A126" s="5" t="s">
        <v>69</v>
      </c>
      <c r="B126" s="9">
        <v>-346</v>
      </c>
      <c r="C126" s="9">
        <v>-308</v>
      </c>
      <c r="D126" s="9">
        <v>-138</v>
      </c>
      <c r="E126" s="9">
        <v>-208</v>
      </c>
      <c r="F126" s="9">
        <v>-100</v>
      </c>
      <c r="G126" s="9">
        <v>-169</v>
      </c>
      <c r="H126" s="9">
        <v>-74</v>
      </c>
      <c r="I126" s="9">
        <v>-57</v>
      </c>
      <c r="J126" s="9">
        <v>-33</v>
      </c>
      <c r="K126" s="9">
        <v>-42</v>
      </c>
      <c r="L126" s="9">
        <f>'[1]7500000000'!$J$193</f>
        <v>82</v>
      </c>
    </row>
    <row r="127" spans="1:12" ht="18" customHeight="1">
      <c r="A127" s="5" t="s">
        <v>51</v>
      </c>
      <c r="B127" s="9">
        <v>-274</v>
      </c>
      <c r="C127" s="9">
        <v>-308</v>
      </c>
      <c r="D127" s="9">
        <v>-136</v>
      </c>
      <c r="E127" s="9">
        <v>-157</v>
      </c>
      <c r="F127" s="9">
        <v>-93</v>
      </c>
      <c r="G127" s="9">
        <v>-134</v>
      </c>
      <c r="H127" s="9">
        <v>-92</v>
      </c>
      <c r="I127" s="9">
        <v>-38</v>
      </c>
      <c r="J127" s="9">
        <v>-52</v>
      </c>
      <c r="K127" s="9">
        <v>-64</v>
      </c>
      <c r="L127" s="9">
        <f>'[1]7500000000'!$I$195</f>
        <v>51</v>
      </c>
    </row>
    <row r="128" spans="1:12" ht="18" customHeight="1">
      <c r="A128" s="5" t="s">
        <v>81</v>
      </c>
      <c r="B128" s="9">
        <v>-72</v>
      </c>
      <c r="C128" s="6" t="s">
        <v>73</v>
      </c>
      <c r="D128" s="9">
        <v>-2</v>
      </c>
      <c r="E128" s="9">
        <v>-51</v>
      </c>
      <c r="F128" s="9">
        <v>-7</v>
      </c>
      <c r="G128" s="9">
        <v>-35</v>
      </c>
      <c r="H128" s="9">
        <v>18</v>
      </c>
      <c r="I128" s="9">
        <v>-19</v>
      </c>
      <c r="J128" s="9">
        <v>19</v>
      </c>
      <c r="K128" s="9">
        <v>22</v>
      </c>
      <c r="L128" s="9">
        <f>'[1]7500000000'!$I$197</f>
        <v>31</v>
      </c>
    </row>
    <row r="129" spans="1:12" ht="18" customHeight="1">
      <c r="A129" s="5" t="s">
        <v>4</v>
      </c>
      <c r="B129" s="9">
        <v>-33</v>
      </c>
      <c r="C129" s="9">
        <v>-10</v>
      </c>
      <c r="D129" s="9">
        <v>-33</v>
      </c>
      <c r="E129" s="9">
        <v>-24</v>
      </c>
      <c r="F129" s="9">
        <v>-65</v>
      </c>
      <c r="G129" s="9">
        <v>-85</v>
      </c>
      <c r="H129" s="9">
        <v>-81</v>
      </c>
      <c r="I129" s="9">
        <v>-73</v>
      </c>
      <c r="J129" s="9">
        <v>-35</v>
      </c>
      <c r="K129" s="9">
        <v>-72</v>
      </c>
      <c r="L129" s="9">
        <f>'[1]7500000000'!$K$193</f>
        <v>-74</v>
      </c>
    </row>
    <row r="130" spans="1:12" ht="18" customHeight="1">
      <c r="A130" s="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8" customHeight="1">
      <c r="A131" s="7" t="s">
        <v>52</v>
      </c>
      <c r="B131" s="11">
        <v>-444</v>
      </c>
      <c r="C131" s="11">
        <v>-374</v>
      </c>
      <c r="D131" s="11">
        <v>-404</v>
      </c>
      <c r="E131" s="11">
        <v>-231</v>
      </c>
      <c r="F131" s="11">
        <v>-86</v>
      </c>
      <c r="G131" s="11">
        <v>-215</v>
      </c>
      <c r="H131" s="11">
        <v>-175</v>
      </c>
      <c r="I131" s="11">
        <v>8</v>
      </c>
      <c r="J131" s="11">
        <v>-202</v>
      </c>
      <c r="K131" s="11">
        <v>-127</v>
      </c>
      <c r="L131" s="11">
        <f>'[1]7500000000'!$I$201</f>
        <v>-178</v>
      </c>
    </row>
    <row r="132" spans="1:12" ht="18" customHeight="1">
      <c r="A132" s="5" t="s">
        <v>69</v>
      </c>
      <c r="B132" s="9">
        <v>-2</v>
      </c>
      <c r="C132" s="9">
        <v>-37</v>
      </c>
      <c r="D132" s="9">
        <v>-37</v>
      </c>
      <c r="E132" s="9">
        <v>-13</v>
      </c>
      <c r="F132" s="9">
        <v>25</v>
      </c>
      <c r="G132" s="9">
        <v>18</v>
      </c>
      <c r="H132" s="9">
        <v>-24</v>
      </c>
      <c r="I132" s="9">
        <v>22</v>
      </c>
      <c r="J132" s="9">
        <v>14</v>
      </c>
      <c r="K132" s="9">
        <v>28</v>
      </c>
      <c r="L132" s="9">
        <f>'[1]7500000000'!$J$201</f>
        <v>1</v>
      </c>
    </row>
    <row r="133" spans="1:12" ht="18" customHeight="1">
      <c r="A133" s="5" t="s">
        <v>82</v>
      </c>
      <c r="B133" s="9">
        <v>-2</v>
      </c>
      <c r="C133" s="9">
        <v>-37</v>
      </c>
      <c r="D133" s="9">
        <v>-37</v>
      </c>
      <c r="E133" s="9">
        <v>-13</v>
      </c>
      <c r="F133" s="9">
        <v>25</v>
      </c>
      <c r="G133" s="9">
        <v>18</v>
      </c>
      <c r="H133" s="9">
        <v>-24</v>
      </c>
      <c r="I133" s="9">
        <v>22</v>
      </c>
      <c r="J133" s="9">
        <v>14</v>
      </c>
      <c r="K133" s="9">
        <v>28</v>
      </c>
      <c r="L133" s="9">
        <f>'[1]7500000000'!$I$203</f>
        <v>1</v>
      </c>
    </row>
    <row r="134" spans="1:12" ht="18" customHeight="1">
      <c r="A134" s="5" t="s">
        <v>4</v>
      </c>
      <c r="B134" s="9">
        <v>-442</v>
      </c>
      <c r="C134" s="9">
        <v>-337</v>
      </c>
      <c r="D134" s="9">
        <v>-367</v>
      </c>
      <c r="E134" s="9">
        <v>-218</v>
      </c>
      <c r="F134" s="9">
        <v>-111</v>
      </c>
      <c r="G134" s="9">
        <v>-233</v>
      </c>
      <c r="H134" s="9">
        <v>-151</v>
      </c>
      <c r="I134" s="9">
        <v>-14</v>
      </c>
      <c r="J134" s="9">
        <v>-216</v>
      </c>
      <c r="K134" s="9">
        <v>-155</v>
      </c>
      <c r="L134" s="9">
        <f>'[1]7500000000'!$K$201</f>
        <v>-179</v>
      </c>
    </row>
    <row r="135" spans="1:12" ht="18" customHeight="1">
      <c r="A135" s="7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20.25" customHeight="1">
      <c r="A136" s="7" t="s">
        <v>53</v>
      </c>
      <c r="B136" s="11">
        <v>-213</v>
      </c>
      <c r="C136" s="11">
        <v>-158</v>
      </c>
      <c r="D136" s="11">
        <v>-16</v>
      </c>
      <c r="E136" s="11">
        <v>-175</v>
      </c>
      <c r="F136" s="11">
        <v>-118</v>
      </c>
      <c r="G136" s="11">
        <v>-57</v>
      </c>
      <c r="H136" s="11">
        <v>-150</v>
      </c>
      <c r="I136" s="11">
        <v>-81</v>
      </c>
      <c r="J136" s="11">
        <v>-89</v>
      </c>
      <c r="K136" s="11">
        <v>-165</v>
      </c>
      <c r="L136" s="11">
        <f>'[1]7500000000'!$I$213</f>
        <v>-59</v>
      </c>
    </row>
    <row r="137" spans="1:12" ht="18" customHeight="1">
      <c r="A137" s="5" t="s">
        <v>69</v>
      </c>
      <c r="B137" s="9">
        <v>-90</v>
      </c>
      <c r="C137" s="9">
        <v>-50</v>
      </c>
      <c r="D137" s="9">
        <v>28</v>
      </c>
      <c r="E137" s="9">
        <v>-72</v>
      </c>
      <c r="F137" s="9">
        <v>-42</v>
      </c>
      <c r="G137" s="9">
        <v>-3</v>
      </c>
      <c r="H137" s="9">
        <v>-68</v>
      </c>
      <c r="I137" s="9">
        <v>-40</v>
      </c>
      <c r="J137" s="9">
        <v>-16</v>
      </c>
      <c r="K137" s="9">
        <v>-50</v>
      </c>
      <c r="L137" s="9">
        <f>'[1]7500000000'!$J$213</f>
        <v>-17</v>
      </c>
    </row>
    <row r="138" spans="1:12" ht="18" customHeight="1">
      <c r="A138" s="5" t="s">
        <v>54</v>
      </c>
      <c r="B138" s="9">
        <v>-90</v>
      </c>
      <c r="C138" s="9">
        <v>-50</v>
      </c>
      <c r="D138" s="9">
        <v>28</v>
      </c>
      <c r="E138" s="9">
        <v>-72</v>
      </c>
      <c r="F138" s="9">
        <v>-42</v>
      </c>
      <c r="G138" s="9">
        <v>-3</v>
      </c>
      <c r="H138" s="9">
        <v>-68</v>
      </c>
      <c r="I138" s="9">
        <v>-40</v>
      </c>
      <c r="J138" s="9">
        <v>-16</v>
      </c>
      <c r="K138" s="9">
        <v>-50</v>
      </c>
      <c r="L138" s="9">
        <f>'[1]7500000000'!$J$213</f>
        <v>-17</v>
      </c>
    </row>
    <row r="139" spans="1:12" ht="18" customHeight="1">
      <c r="A139" s="5" t="s">
        <v>4</v>
      </c>
      <c r="B139" s="9">
        <v>-123</v>
      </c>
      <c r="C139" s="9">
        <v>-108</v>
      </c>
      <c r="D139" s="9">
        <v>-44</v>
      </c>
      <c r="E139" s="9">
        <v>-103</v>
      </c>
      <c r="F139" s="9">
        <v>-76</v>
      </c>
      <c r="G139" s="9">
        <v>-54</v>
      </c>
      <c r="H139" s="9">
        <v>-82</v>
      </c>
      <c r="I139" s="9">
        <v>-41</v>
      </c>
      <c r="J139" s="9">
        <v>-73</v>
      </c>
      <c r="K139" s="9">
        <v>-115</v>
      </c>
      <c r="L139" s="9">
        <f>'[1]7500000000'!$K$213</f>
        <v>-42</v>
      </c>
    </row>
    <row r="140" spans="1:12" ht="18" customHeight="1">
      <c r="A140" s="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8" customHeight="1">
      <c r="A141" s="7" t="s">
        <v>55</v>
      </c>
      <c r="B141" s="11">
        <v>-284</v>
      </c>
      <c r="C141" s="11">
        <v>-253</v>
      </c>
      <c r="D141" s="11">
        <v>-191</v>
      </c>
      <c r="E141" s="11">
        <v>7</v>
      </c>
      <c r="F141" s="11">
        <v>-38</v>
      </c>
      <c r="G141" s="11">
        <v>-77</v>
      </c>
      <c r="H141" s="11">
        <v>-309</v>
      </c>
      <c r="I141" s="11">
        <v>-189</v>
      </c>
      <c r="J141" s="11">
        <v>-181</v>
      </c>
      <c r="K141" s="11">
        <v>-117</v>
      </c>
      <c r="L141" s="11">
        <f>'[1]7500000000'!$I$220</f>
        <v>-215</v>
      </c>
    </row>
    <row r="142" spans="1:12" ht="18" customHeight="1">
      <c r="A142" s="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8" customHeight="1">
      <c r="A143" s="7" t="s">
        <v>56</v>
      </c>
      <c r="B143" s="11">
        <v>-104</v>
      </c>
      <c r="C143" s="11">
        <v>-20</v>
      </c>
      <c r="D143" s="11">
        <v>201</v>
      </c>
      <c r="E143" s="11">
        <v>42</v>
      </c>
      <c r="F143" s="11">
        <v>66</v>
      </c>
      <c r="G143" s="11">
        <v>-256</v>
      </c>
      <c r="H143" s="11">
        <v>-338</v>
      </c>
      <c r="I143" s="11">
        <v>5</v>
      </c>
      <c r="J143" s="11">
        <v>-124</v>
      </c>
      <c r="K143" s="11">
        <v>-83</v>
      </c>
      <c r="L143" s="11">
        <f>'[1]7500000000'!$I$234</f>
        <v>7</v>
      </c>
    </row>
    <row r="144" spans="1:12" ht="18" customHeight="1">
      <c r="A144" s="5" t="s">
        <v>69</v>
      </c>
      <c r="B144" s="9">
        <v>-4</v>
      </c>
      <c r="C144" s="9">
        <v>58</v>
      </c>
      <c r="D144" s="9">
        <v>259</v>
      </c>
      <c r="E144" s="9">
        <v>22</v>
      </c>
      <c r="F144" s="9">
        <v>178</v>
      </c>
      <c r="G144" s="9">
        <v>-129</v>
      </c>
      <c r="H144" s="9">
        <v>-220</v>
      </c>
      <c r="I144" s="9">
        <v>61</v>
      </c>
      <c r="J144" s="9">
        <v>-73</v>
      </c>
      <c r="K144" s="9">
        <v>-16</v>
      </c>
      <c r="L144" s="9">
        <f>'[1]7500000000'!$J$234</f>
        <v>1</v>
      </c>
    </row>
    <row r="145" spans="1:12" ht="18" customHeight="1">
      <c r="A145" s="5" t="s">
        <v>57</v>
      </c>
      <c r="B145" s="9">
        <v>-4</v>
      </c>
      <c r="C145" s="9">
        <v>58</v>
      </c>
      <c r="D145" s="9">
        <v>259</v>
      </c>
      <c r="E145" s="9">
        <v>22</v>
      </c>
      <c r="F145" s="9">
        <v>178</v>
      </c>
      <c r="G145" s="9">
        <v>-129</v>
      </c>
      <c r="H145" s="9">
        <v>-220</v>
      </c>
      <c r="I145" s="9">
        <v>61</v>
      </c>
      <c r="J145" s="9">
        <v>-73</v>
      </c>
      <c r="K145" s="9">
        <v>-16</v>
      </c>
      <c r="L145" s="9">
        <f>'[1]7500000000'!$J$234</f>
        <v>1</v>
      </c>
    </row>
    <row r="146" spans="1:12" ht="18" customHeight="1">
      <c r="A146" s="5" t="s">
        <v>4</v>
      </c>
      <c r="B146" s="9">
        <v>-100</v>
      </c>
      <c r="C146" s="9">
        <v>-78</v>
      </c>
      <c r="D146" s="9">
        <v>-58</v>
      </c>
      <c r="E146" s="9">
        <v>20</v>
      </c>
      <c r="F146" s="9">
        <v>-112</v>
      </c>
      <c r="G146" s="9">
        <v>-127</v>
      </c>
      <c r="H146" s="9">
        <v>-118</v>
      </c>
      <c r="I146" s="9">
        <v>-56</v>
      </c>
      <c r="J146" s="9">
        <v>-51</v>
      </c>
      <c r="K146" s="9">
        <v>-67</v>
      </c>
      <c r="L146" s="9">
        <f>'[1]7500000000'!$K$234</f>
        <v>6</v>
      </c>
    </row>
    <row r="147" spans="1:12" ht="18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8" customHeight="1">
      <c r="A148" s="7" t="s">
        <v>58</v>
      </c>
      <c r="B148" s="11">
        <v>-778</v>
      </c>
      <c r="C148" s="11">
        <v>-832</v>
      </c>
      <c r="D148" s="11">
        <v>-575</v>
      </c>
      <c r="E148" s="11">
        <v>-514</v>
      </c>
      <c r="F148" s="11">
        <v>-439</v>
      </c>
      <c r="G148" s="11">
        <v>-619</v>
      </c>
      <c r="H148" s="11">
        <v>-605</v>
      </c>
      <c r="I148" s="11">
        <v>-255</v>
      </c>
      <c r="J148" s="11">
        <v>-290</v>
      </c>
      <c r="K148" s="11">
        <v>-255</v>
      </c>
      <c r="L148" s="11">
        <f>'[1]7500000000'!$I$241</f>
        <v>-298</v>
      </c>
    </row>
    <row r="149" spans="1:12" ht="18" customHeight="1">
      <c r="A149" s="5" t="s">
        <v>69</v>
      </c>
      <c r="B149" s="9">
        <v>-779</v>
      </c>
      <c r="C149" s="9">
        <v>-844</v>
      </c>
      <c r="D149" s="9">
        <v>-576</v>
      </c>
      <c r="E149" s="9">
        <v>-513</v>
      </c>
      <c r="F149" s="9">
        <v>-432</v>
      </c>
      <c r="G149" s="9">
        <v>-618</v>
      </c>
      <c r="H149" s="9">
        <v>-574</v>
      </c>
      <c r="I149" s="9">
        <v>-205</v>
      </c>
      <c r="J149" s="9">
        <v>-251</v>
      </c>
      <c r="K149" s="9">
        <v>-179</v>
      </c>
      <c r="L149" s="9">
        <f>'[1]7500000000'!$J$241</f>
        <v>-201</v>
      </c>
    </row>
    <row r="150" spans="1:12" ht="18" customHeight="1">
      <c r="A150" s="5" t="s">
        <v>59</v>
      </c>
      <c r="B150" s="9">
        <v>-525</v>
      </c>
      <c r="C150" s="9">
        <v>-611</v>
      </c>
      <c r="D150" s="9">
        <v>-400</v>
      </c>
      <c r="E150" s="9">
        <v>-222</v>
      </c>
      <c r="F150" s="9">
        <v>-182</v>
      </c>
      <c r="G150" s="9">
        <v>-291</v>
      </c>
      <c r="H150" s="9">
        <v>-256</v>
      </c>
      <c r="I150" s="9">
        <v>223</v>
      </c>
      <c r="J150" s="9">
        <v>-93</v>
      </c>
      <c r="K150" s="9">
        <v>-25</v>
      </c>
      <c r="L150" s="9">
        <f>'[1]7500000000'!$I$243</f>
        <v>-143</v>
      </c>
    </row>
    <row r="151" spans="1:12" ht="18" customHeight="1">
      <c r="A151" s="5" t="s">
        <v>60</v>
      </c>
      <c r="B151" s="9">
        <v>-152</v>
      </c>
      <c r="C151" s="9">
        <v>-110</v>
      </c>
      <c r="D151" s="9">
        <v>-11</v>
      </c>
      <c r="E151" s="9">
        <v>-106</v>
      </c>
      <c r="F151" s="9">
        <v>-190</v>
      </c>
      <c r="G151" s="9">
        <v>-177</v>
      </c>
      <c r="H151" s="9">
        <v>-148</v>
      </c>
      <c r="I151" s="9">
        <v>-152</v>
      </c>
      <c r="J151" s="9">
        <v>-97</v>
      </c>
      <c r="K151" s="9">
        <v>-23</v>
      </c>
      <c r="L151" s="9">
        <f>'[1]7500000000'!$I$245</f>
        <v>-9</v>
      </c>
    </row>
    <row r="152" spans="1:12" ht="18" customHeight="1">
      <c r="A152" s="5" t="s">
        <v>83</v>
      </c>
      <c r="B152" s="9">
        <v>-67</v>
      </c>
      <c r="C152" s="9">
        <v>-33</v>
      </c>
      <c r="D152" s="9">
        <v>-48</v>
      </c>
      <c r="E152" s="9">
        <v>-58</v>
      </c>
      <c r="F152" s="9">
        <v>11</v>
      </c>
      <c r="G152" s="9">
        <v>-54</v>
      </c>
      <c r="H152" s="9">
        <v>-109</v>
      </c>
      <c r="I152" s="9">
        <v>-179</v>
      </c>
      <c r="J152" s="9">
        <v>-22</v>
      </c>
      <c r="K152" s="9">
        <v>-41</v>
      </c>
      <c r="L152" s="9">
        <f>'[1]7500000000'!$I$247</f>
        <v>-24</v>
      </c>
    </row>
    <row r="153" spans="1:12" ht="18" customHeight="1">
      <c r="A153" s="5" t="s">
        <v>84</v>
      </c>
      <c r="B153" s="9">
        <v>-58</v>
      </c>
      <c r="C153" s="9">
        <v>-48</v>
      </c>
      <c r="D153" s="9">
        <v>-60</v>
      </c>
      <c r="E153" s="9">
        <v>-102</v>
      </c>
      <c r="F153" s="9">
        <v>-49</v>
      </c>
      <c r="G153" s="9">
        <v>-20</v>
      </c>
      <c r="H153" s="9">
        <v>-26</v>
      </c>
      <c r="I153" s="9">
        <v>-47</v>
      </c>
      <c r="J153" s="9">
        <v>16</v>
      </c>
      <c r="K153" s="9">
        <v>-27</v>
      </c>
      <c r="L153" s="9">
        <f>'[1]7500000000'!$I$249</f>
        <v>-3</v>
      </c>
    </row>
    <row r="154" spans="1:12" ht="18" customHeight="1">
      <c r="A154" s="5" t="s">
        <v>85</v>
      </c>
      <c r="B154" s="9">
        <v>23</v>
      </c>
      <c r="C154" s="9">
        <v>-42</v>
      </c>
      <c r="D154" s="9">
        <v>-57</v>
      </c>
      <c r="E154" s="9">
        <v>-25</v>
      </c>
      <c r="F154" s="9">
        <v>-22</v>
      </c>
      <c r="G154" s="9">
        <v>-76</v>
      </c>
      <c r="H154" s="9">
        <v>-35</v>
      </c>
      <c r="I154" s="9">
        <v>-50</v>
      </c>
      <c r="J154" s="9">
        <v>-55</v>
      </c>
      <c r="K154" s="9">
        <v>-63</v>
      </c>
      <c r="L154" s="9">
        <f>'[1]7500000000'!$I$251</f>
        <v>-22</v>
      </c>
    </row>
    <row r="155" spans="1:12" ht="18" customHeight="1">
      <c r="A155" s="5" t="s">
        <v>4</v>
      </c>
      <c r="B155" s="9">
        <v>1</v>
      </c>
      <c r="C155" s="9">
        <v>12</v>
      </c>
      <c r="D155" s="9">
        <v>1</v>
      </c>
      <c r="E155" s="9">
        <v>-1</v>
      </c>
      <c r="F155" s="9">
        <v>-7</v>
      </c>
      <c r="G155" s="9">
        <v>-1</v>
      </c>
      <c r="H155" s="9">
        <v>-31</v>
      </c>
      <c r="I155" s="9">
        <v>-50</v>
      </c>
      <c r="J155" s="9">
        <v>-39</v>
      </c>
      <c r="K155" s="9">
        <v>-76</v>
      </c>
      <c r="L155" s="9">
        <f>'[1]7500000000'!$K$241</f>
        <v>-97</v>
      </c>
    </row>
    <row r="156" spans="1:12" ht="18" customHeight="1">
      <c r="A156" s="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8" customHeight="1">
      <c r="A157" s="7" t="s">
        <v>61</v>
      </c>
      <c r="B157" s="11">
        <v>698</v>
      </c>
      <c r="C157" s="11">
        <v>882</v>
      </c>
      <c r="D157" s="11">
        <v>1247</v>
      </c>
      <c r="E157" s="11">
        <v>1627</v>
      </c>
      <c r="F157" s="11">
        <v>2326</v>
      </c>
      <c r="G157" s="11">
        <v>1530</v>
      </c>
      <c r="H157" s="11">
        <v>3118</v>
      </c>
      <c r="I157" s="11">
        <v>4012</v>
      </c>
      <c r="J157" s="11">
        <v>2119</v>
      </c>
      <c r="K157" s="11">
        <v>3704</v>
      </c>
      <c r="L157" s="11">
        <f>'[1]7500000000'!$I$254</f>
        <v>2540</v>
      </c>
    </row>
    <row r="158" spans="1:12" ht="18" customHeight="1">
      <c r="A158" s="5"/>
      <c r="B158" s="9"/>
      <c r="C158" s="9"/>
      <c r="D158" s="9"/>
      <c r="E158" s="9"/>
      <c r="F158" s="11"/>
      <c r="G158" s="9"/>
      <c r="H158" s="9"/>
      <c r="I158" s="9"/>
      <c r="J158" s="9"/>
      <c r="K158" s="9"/>
      <c r="L158" s="9"/>
    </row>
    <row r="159" spans="1:12" ht="18" customHeight="1">
      <c r="A159" s="7" t="s">
        <v>62</v>
      </c>
      <c r="B159" s="11">
        <v>-475</v>
      </c>
      <c r="C159" s="11">
        <v>-603</v>
      </c>
      <c r="D159" s="11">
        <v>-605</v>
      </c>
      <c r="E159" s="11">
        <v>-213</v>
      </c>
      <c r="F159" s="11">
        <v>-287</v>
      </c>
      <c r="G159" s="11">
        <v>-273</v>
      </c>
      <c r="H159" s="11">
        <v>-391</v>
      </c>
      <c r="I159" s="11">
        <v>-235</v>
      </c>
      <c r="J159" s="11">
        <v>-297</v>
      </c>
      <c r="K159" s="11">
        <v>-290</v>
      </c>
      <c r="L159" s="11">
        <f>'[1]7500000000'!$I$271</f>
        <v>-195</v>
      </c>
    </row>
    <row r="160" spans="1:12" ht="18" customHeight="1">
      <c r="A160" s="5"/>
      <c r="B160" s="11"/>
      <c r="C160" s="11"/>
      <c r="D160" s="11"/>
      <c r="E160" s="9"/>
      <c r="F160" s="11"/>
      <c r="G160" s="9"/>
      <c r="H160" s="9"/>
      <c r="I160" s="9"/>
      <c r="J160" s="9"/>
      <c r="K160" s="9"/>
      <c r="L160" s="9"/>
    </row>
    <row r="161" spans="1:12" ht="18" customHeight="1">
      <c r="A161" s="7" t="s">
        <v>63</v>
      </c>
      <c r="B161" s="11">
        <v>-240</v>
      </c>
      <c r="C161" s="11">
        <v>-230</v>
      </c>
      <c r="D161" s="11">
        <v>-112</v>
      </c>
      <c r="E161" s="11">
        <v>206</v>
      </c>
      <c r="F161" s="11">
        <v>298</v>
      </c>
      <c r="G161" s="11">
        <v>230</v>
      </c>
      <c r="H161" s="11">
        <v>24</v>
      </c>
      <c r="I161" s="11">
        <v>-119</v>
      </c>
      <c r="J161" s="11">
        <v>-150</v>
      </c>
      <c r="K161" s="11">
        <v>155</v>
      </c>
      <c r="L161" s="11">
        <f>'[1]7500000000'!$I$286</f>
        <v>-72</v>
      </c>
    </row>
    <row r="162" spans="1:12" ht="18" customHeight="1">
      <c r="A162" s="5"/>
      <c r="B162" s="11"/>
      <c r="C162" s="11"/>
      <c r="D162" s="11"/>
      <c r="E162" s="9"/>
      <c r="F162" s="11"/>
      <c r="G162" s="9"/>
      <c r="H162" s="9"/>
      <c r="I162" s="9"/>
      <c r="J162" s="9"/>
      <c r="K162" s="9"/>
      <c r="L162" s="9"/>
    </row>
    <row r="163" spans="1:12" ht="18" customHeight="1">
      <c r="A163" s="7" t="s">
        <v>64</v>
      </c>
      <c r="B163" s="11">
        <v>-517</v>
      </c>
      <c r="C163" s="11">
        <v>-571</v>
      </c>
      <c r="D163" s="11">
        <v>-351</v>
      </c>
      <c r="E163" s="11">
        <v>-129</v>
      </c>
      <c r="F163" s="11">
        <v>-370</v>
      </c>
      <c r="G163" s="11">
        <v>-370</v>
      </c>
      <c r="H163" s="11">
        <v>-270</v>
      </c>
      <c r="I163" s="11">
        <v>-143</v>
      </c>
      <c r="J163" s="11">
        <v>-50</v>
      </c>
      <c r="K163" s="11">
        <v>-106</v>
      </c>
      <c r="L163" s="11">
        <f>'[1]7500000000'!$I$297</f>
        <v>-167</v>
      </c>
    </row>
    <row r="164" spans="1:12" ht="18" customHeight="1">
      <c r="A164" s="5"/>
      <c r="B164" s="11"/>
      <c r="C164" s="11"/>
      <c r="D164" s="11"/>
      <c r="E164" s="9"/>
      <c r="F164" s="11"/>
      <c r="G164" s="9"/>
      <c r="H164" s="9"/>
      <c r="I164" s="9"/>
      <c r="J164" s="9"/>
      <c r="K164" s="9"/>
      <c r="L164" s="9"/>
    </row>
    <row r="165" spans="1:12" ht="18" customHeight="1">
      <c r="A165" s="7" t="s">
        <v>65</v>
      </c>
      <c r="B165" s="11">
        <v>141</v>
      </c>
      <c r="C165" s="11">
        <v>-95</v>
      </c>
      <c r="D165" s="11">
        <v>-17</v>
      </c>
      <c r="E165" s="11">
        <v>24</v>
      </c>
      <c r="F165" s="11">
        <v>-29</v>
      </c>
      <c r="G165" s="11">
        <v>-10</v>
      </c>
      <c r="H165" s="11">
        <v>59</v>
      </c>
      <c r="I165" s="11">
        <v>-169</v>
      </c>
      <c r="J165" s="11">
        <v>-8</v>
      </c>
      <c r="K165" s="11">
        <v>-25</v>
      </c>
      <c r="L165" s="11">
        <f>'[1]7500000000'!$I$309</f>
        <v>-33</v>
      </c>
    </row>
    <row r="166" spans="1:12" ht="18" customHeight="1">
      <c r="A166" s="5"/>
      <c r="B166" s="11"/>
      <c r="C166" s="11"/>
      <c r="D166" s="11"/>
      <c r="E166" s="9"/>
      <c r="F166" s="11"/>
      <c r="G166" s="9"/>
      <c r="H166" s="9"/>
      <c r="I166" s="9"/>
      <c r="J166" s="9"/>
      <c r="K166" s="9"/>
      <c r="L166" s="9"/>
    </row>
    <row r="167" spans="1:12" ht="18" customHeight="1">
      <c r="A167" s="7" t="s">
        <v>66</v>
      </c>
      <c r="B167" s="11">
        <v>-296</v>
      </c>
      <c r="C167" s="11">
        <v>-330</v>
      </c>
      <c r="D167" s="11">
        <v>-303</v>
      </c>
      <c r="E167" s="11">
        <v>-248</v>
      </c>
      <c r="F167" s="11">
        <v>-138</v>
      </c>
      <c r="G167" s="11">
        <v>-134</v>
      </c>
      <c r="H167" s="11">
        <v>-257</v>
      </c>
      <c r="I167" s="11">
        <v>-107</v>
      </c>
      <c r="J167" s="11">
        <v>-48</v>
      </c>
      <c r="K167" s="11">
        <v>-150</v>
      </c>
      <c r="L167" s="11">
        <f>'[1]7500000000'!$I$319</f>
        <v>-75</v>
      </c>
    </row>
    <row r="168" spans="1:12" ht="15.75" customHeight="1">
      <c r="A168" s="34" t="s">
        <v>70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</sheetData>
  <sheetProtection/>
  <mergeCells count="4">
    <mergeCell ref="A1:L1"/>
    <mergeCell ref="A2:L2"/>
    <mergeCell ref="A3:L3"/>
    <mergeCell ref="A168:L168"/>
  </mergeCells>
  <printOptions horizontalCentered="1"/>
  <pageMargins left="0.3937007874015748" right="0.35433070866141736" top="0.5905511811023623" bottom="0.3937007874015748" header="0" footer="0"/>
  <pageSetup horizontalDpi="600" verticalDpi="600" orientation="landscape" paperSize="9" scale="94" r:id="rId1"/>
  <rowBreaks count="5" manualBreakCount="5">
    <brk id="29" max="11" man="1"/>
    <brk id="58" max="11" man="1"/>
    <brk id="85" max="11" man="1"/>
    <brk id="113" max="11" man="1"/>
    <brk id="1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Ишкина Светлана Владимировна</cp:lastModifiedBy>
  <cp:lastPrinted>2022-06-29T03:04:44Z</cp:lastPrinted>
  <dcterms:created xsi:type="dcterms:W3CDTF">1996-10-08T23:32:33Z</dcterms:created>
  <dcterms:modified xsi:type="dcterms:W3CDTF">2023-07-03T03:32:38Z</dcterms:modified>
  <cp:category/>
  <cp:version/>
  <cp:contentType/>
  <cp:contentStatus/>
</cp:coreProperties>
</file>